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70" windowHeight="12825" activeTab="1"/>
  </bookViews>
  <sheets>
    <sheet name="一般管理" sheetId="1" r:id="rId1"/>
    <sheet name="生产服务一线" sheetId="4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<sst xmlns="http://schemas.openxmlformats.org/spreadsheetml/2006/main" count="157" uniqueCount="87">
  <si>
    <t>附件1：</t>
  </si>
  <si>
    <t>南方公司2026年度第七批次一般管理岗社会招聘岗位明细表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</si>
  <si>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</si>
  <si>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</si>
  <si>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</si>
  <si>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</si>
  <si>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</si>
  <si>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</si>
  <si>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</si>
  <si>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</si>
  <si>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</si>
  <si>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</si>
  <si>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</si>
  <si>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</si>
  <si>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</si>
  <si>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江西铜业(深圳）国际投资控股有限公司</t>
  </si>
  <si>
    <t>商运专员</t>
  </si>
  <si>
    <t>一般管理</t>
  </si>
  <si>
    <t>大学本科及以上</t>
  </si>
  <si>
    <t>研究生：理论经济学、应用统计、工商管理学、会计、工商管理、金融、国际商务、应用经济学、工程管理、应用经济学、公共管理学、心理学、应用心理、法律、知识产权、统计学、外国语言文学、翻译
本科：经济学类、财政学类、经济与贸易类、工商管理类、电子商务类、金融学类、物流管理与工程类、统计学类、公共管理类、心理学类、旅游管理类、法学类、政治学类、社会学类、外国语言文学类</t>
  </si>
  <si>
    <t>1.本科及以上学历，30周岁以下（1995年3月后出生）；
2.1-3年左右相关工作经验；
3.英语六级以上优先，英语可作为工作语言；
4.有会计、期货、报关水平测试、法律、语言等相关证书优先</t>
  </si>
  <si>
    <t>1.物控管理：
①根据业务部门指令入库或出库，把控货权风险。
②负责库存核对及ERP数据录入，确保账实相符。
③负责仓储费用核对及请款工作。
④负责配合财务部门库存盘点工作。
2.物流管理：
①根据业务部门指令，负责货物物流配送安排、货运跟踪。
②负责物流费用对账及请款工作。
3.数据提供：根据业务需求，负责收集并提供仓储信息、进销存报表等数据。
4.完成上级领导交办的其他工作。</t>
  </si>
  <si>
    <t>郭先生
0755-83472872</t>
  </si>
  <si>
    <t>深圳市-福田区</t>
  </si>
  <si>
    <t>江铜（广州）新材料有限公司</t>
  </si>
  <si>
    <t>跟单员</t>
  </si>
  <si>
    <t>本科：经济学类、财政学类、经济与贸易类、工商管理类、电子商务类、金融学类、管理科学与工程类、物流管理与工程类、工商管理类、公共管理类、心理学类、旅游管理类、统计学类、法学类、图书情报与档案管理类、政治学类、社会学类、工业工程类、中国语言文学类、新闻传播学类、历史学类、哲学类、民族学类、马克思主义理论类、教育学类、艺术学大类</t>
  </si>
  <si>
    <t>1.本科及以上学历，管理类相关专业优先；
2.40周岁以下（1985年3月后出生），有同岗位工作经验；
3.对数字敏感；
4.熟练掌握办公软件；
5.做事主动、工作认真细致、条理性强，抗压能力强等；
6.品行端正，诚实守信，遵纪守法，具有良好的职业道德，无不良从业记录。</t>
  </si>
  <si>
    <t>1.负责各工序生产计划管理文件的制定修改；
2.根据生产订单要求，结合人机料法环，以高效节约的原则合理安排各工序各机台的生产计划；
3.及时跟踪各工序的生产计划完成情况，生产进度出现差异时及时调整，确保生产满足订单要求；
4.负责部门各工序计划及生产完成的收集整理，形成规范的报表，为管理工作提供决策依据；
5.负责部门生产主材、辅材的申购、管控、盘点工作；
6.认真履行环境职业健康安全管理体系文件内规定的各项具体工作；
7.完成公司交办的其他工作任务。</t>
  </si>
  <si>
    <t>尧女士
15270965507</t>
  </si>
  <si>
    <t>广州市-增城区</t>
  </si>
  <si>
    <t>江西铜业（清远）有限公司</t>
  </si>
  <si>
    <t>往来会计</t>
  </si>
  <si>
    <t>研究生：工商管理学、审计、应用经济学
本科类：经济学类、财政学类、工商管理类、金融学类</t>
  </si>
  <si>
    <r>
      <rPr>
        <sz val="10"/>
        <rFont val="仿宋"/>
        <charset val="134"/>
      </rPr>
      <t xml:space="preserve">1.本科及以上学历，30周岁以下（1995年3月后出生）；
2.掌握国家财经法规、会计准则及税务法规，熟悉制造业企业（尤其是有色金属行业更佳）的会计核算、成本管理及结账流程；
3.熟练操作财务软件（如Oracle等）及Office办公软件，精通Excel应用；
4.持有初级会计职称及以上资格证书者优先；
5.工作责任心强，原则性强，对数字敏感，具备高度的细致性与耐心，能确保在结账期等关键时刻高质量完成工作；
6.能适应快节奏和阶段性高强度的工作安排，具备良好的抗压能力和执行力；
7.具备良好的学习能力，能快速跟进政策与系统变化；
8.拥有团队精神，善于沟通协作；
9.具备强烈的保密意识和良好的职业道德；
</t>
    </r>
    <r>
      <rPr>
        <b/>
        <sz val="10"/>
        <rFont val="仿宋"/>
        <charset val="134"/>
      </rPr>
      <t>10.期望任职地为广东省清远市。</t>
    </r>
  </si>
  <si>
    <t>1.负责公司日常经济业务的会计核算，严格审核各类原始凭证，确保其合法、合规、准确、清晰。
及时、准确地编制会计凭证，并完成记账、对账、结账等全流程账务处理工作；
2.按时编制月度、季度、年度财务报表（如资产负债表、利润表、现金流量表等）及管理所需的内部报表。确保财务报表数据准确、内容完整、报送及时；
3.参与或协助进行成本核算、分析与控制，归集与分配生产制造费用。
4.审核各项成本费用支出，监督预算执行情况；
5.负责会计凭证、账簿、报表及其他财务资料的整理、装订、归档与保管，确保会计档案的安全、完整；
6.参与完善与执行公司财务内部控制制度，确保业务流程合规；
7.配合内外部审计、专项检查等工作，提供所需财务资料与支持；
8.完成上级领导交办的其他财务相关工作。</t>
  </si>
  <si>
    <t>麦小姐
0763-3728113</t>
  </si>
  <si>
    <t>清远市-清城区</t>
  </si>
  <si>
    <t>广州宝新电线电缆制造有限公司</t>
  </si>
  <si>
    <t>行政文秘</t>
  </si>
  <si>
    <t>研究生：工商管理学、公共管理学、中国语言文学、新闻传播学、新闻与传播、出版、政治学、社会学、马克思主义理论、中共党史党建学、纪检监察学、社会工作、哲学大类、历史学大类、教育学大类、艺术学大类。
本科：工商管理类、公共管理类、中国语言文学类、新闻传播学类、民族学类、政治学类、社会学类、马克思主义理论类、哲学类、历史学类、教育学类、艺术学大类。</t>
  </si>
  <si>
    <t>1、本科及以上学历，40周岁以下（1985年3月后出生）；
2、3年以上同岗位经验者优先；
3、良好的沟通能力，文笔出众。</t>
  </si>
  <si>
    <t>1、负责公司中长期战略规划协调、布置和联络工作；综合管理部相关制度的起草、修订。
2、负责公司上下级各类公文流转、上级指令的分配与下达，本单位报告及诉求的汇总和整理上报。
3、负责本单位安全、环保、消防、生产、工程等工作的信息收集、传达与上报。
4、负责固定资产投资、购置、转固、使用、报废、后评价等全生命周期管理。
5、负责公司工作动态信息的收集、分析与传达，为公司领导决策提供服务。
6、负责公司公共关系管理，处理由公司出面的突发事故和应急事件。
7、领导交办的其他事项。</t>
  </si>
  <si>
    <t>李先生
13266630405</t>
  </si>
  <si>
    <t>SQE工程师</t>
  </si>
  <si>
    <t>研究生：理论经济学、金融、国际商务、应用经济学、管理科学与工程、公共管理学、工商管理学、心理学、化学工程与技术、材料与化工、化学、机械工程、机械、电气工程、电子科学与技术、控制科学与工程、电子信息、外国语言文学、翻译。
本科：经济学类、经济与贸易类、电子商务类、金融学类、物流管理与工程类、公共管理学、工商管理类、心理学类、材料类、化学类、机械类、电气类、自动化类、电子信息类、外国语言文学类。</t>
  </si>
  <si>
    <t>1、本科及以上学历，40周岁以下（1985年3月后出生）；
2、要求两年以上供应商管理工作经验；
3、熟悉ISO9001和IATF16949、ISO13485质量管理体系者优先，熟悉品质工具；
4、具有一定的管理协调和沟通能力。</t>
  </si>
  <si>
    <t>1、依据《供应商开发与管理程序》及《环境相关物质管理程序》对供应商品质体系、环保管理体系、贸易安全进行审核，并推动其不断改进;
2、负责追踪各类原材料在制程中的使用情况；
3、负责原材料质量问题的跟进与改善推动，提升供应商品质水平；
4、负责推动供应商提升安全环保能源相关管理。</t>
  </si>
  <si>
    <t>东莞市喜诺电业科技有限公司</t>
  </si>
  <si>
    <t>品质保障部部长</t>
  </si>
  <si>
    <t>研究生：工商管理学、应用经济学、化学工程与技术。
本科：材料类、工商管理类、化学类、工业工程类。</t>
  </si>
  <si>
    <t>1.40周岁以下（1985年3月后出生）;
2.本科及以上学历；
3.经验：5年及以上同岗位经验，熟悉电线电缆产品质量管理者优先；
4.有较强的组织和协同能力，能有效管理部门内部的人员和资源，协调各方面工作的配合；
5.具备较强的沟通能力和团队合作精神，能与各部门进行良好的沟通和协作；                                                            
6、具备较强的问题解决能力和应变能力，能迅速反应并解决生产过程中出现的问题和突发情况；                                                            
7、具备较强的管理能力和决策能力，能根据生产情况做出正确的决策，保证生产任务的顺利</t>
  </si>
  <si>
    <t>1.负责贯彻落实公司质量方针和质量目标，策划、组织公司质量管理体系的运行维护；
2.负责对各部门品质管理工作进行内部质量审核；
3.负责公司各种质量责任事故调查处理，各种品质异常的裁决处理；
4.负责对客户投诉与退货进行调查处理；
5.负责品质标准、检验规程和各种质量记录表单的制订与执行，对原材料、成品质量负全部责任；
6.完成领导交办的其他工作事项。</t>
  </si>
  <si>
    <t>黎女士
18122810810</t>
  </si>
  <si>
    <t>东莞市-中堂镇</t>
  </si>
  <si>
    <t>江铜文威科技（东莞）有限公司</t>
  </si>
  <si>
    <t>车间主任</t>
  </si>
  <si>
    <t>大学专科及以上</t>
  </si>
  <si>
    <t>研究生：管理科学与工程类、工商管理学、应用经济学、化学工程与技术、工程管理
本科：材料类、工商管理类、化学类、工业工程类
专科：建设工程类、机械设计制造类、工商管理类、生物与化工大类</t>
  </si>
  <si>
    <t>1.40周岁以下（1985年3月后出生）;
2.专科及以上学历；
3.经验：3年及以上同岗位经验，熟悉塑胶制造工作经验优先；
4.具备良好的沟通协调能力和问题解决能力；有较强的责任心和执行力；
5.具备较强的团队合作精神，能与各部门进行良好的沟通和协作；
6.具备较强的应变能力，能迅速反应并解决生产过程中出现的各类问题及突发状况。</t>
  </si>
  <si>
    <t>1.负责根据市场部订单安排生产计划，组织实施产品生产，保证产量、交期的有效达成；
2.负责根据经营目标展开求，制定生产目标及品质目标方案，并监督落实；
3.负责合理调配生产过程中各种资源，确保生产效率、成本、质量等各项指标的完成；
4.负责拟定车间的工作程序及相关规章制度；
5.负责完善部门团队建设，提升下属工作技能，指导车间下属的工作；
6.完成领导交办的其他工作事项。</t>
  </si>
  <si>
    <t>合计</t>
  </si>
  <si>
    <t>/</t>
  </si>
  <si>
    <t>南方公司2026年度第七批次生产服务一线岗社会招聘岗位明细表</t>
  </si>
  <si>
    <t>江铜（广州）光电科技有限公司</t>
  </si>
  <si>
    <t>业务经理</t>
  </si>
  <si>
    <t>生产服务一线</t>
  </si>
  <si>
    <t>研究生：理论经济学、应用经济学、金融、国际商务、管理科学与工程、公共管理学、工商管理学、心理学、化学工程与技术、材料与化工、化学、机械工程、机械、电气工程、电子科学与技术、控制科学与工程、电子信息、管理科学与工程、工程管理、外国语言文学、翻译。
本科：经济学类、经济与贸易类、金融学类、电子商务类、物流管理与工程类、公共管理学、工商管理类、心理学类、材料类、化学类、机械类、电气类、自动化类、电子信息类、管理科学与工程类、外国语言文学类。
专科：财经商贸大类、生物与化工大类、装备制造大类、电力技术类、电子与信息大类、公共管理与服务大类。</t>
  </si>
  <si>
    <t>1.大专及以上学历，48周岁以下（1977年3月后出生）；
2.对销售工作有较好的理解。</t>
  </si>
  <si>
    <t>1.根据公司经营战略，达成电源线、排插、新能源充电线等产品的销售目标、进行销售预测，对销售额和毛利的达成负责；
2.与目标客户建立长期战略合作关系，把握客户的需求。</t>
  </si>
  <si>
    <t>多头拉操作工</t>
  </si>
  <si>
    <t>高中（中专）及以上</t>
  </si>
  <si>
    <t>专业不限</t>
  </si>
  <si>
    <t>1.高中（中专）及以上，专业不限。
2.有同行业工作经验者优先；
3.熟悉办公软件；
4.做事主动、细致认真、执行力强；
5.无不良嗜好；
6.适应上夜班，以及较为繁重的工作任务；
7.品行端正，诚实守信，遵纪守法，具有良好的职业道德，无不良从业记录。</t>
  </si>
  <si>
    <t>1.认真完成班组下达的各项生产任务；
2.负责本岗位机台日常维护和点检，保障设备的正常运转；
3.负责当班按计划及工艺要求生产，及对产品质量的自查、自检，确保产品质量的稳定；
4.负责本岗位的生产成本控制；
5.负责本岗位的安全保卫工作，防止物料被盗；
6.负责本岗位的定置管理、6s管理等标准化管理工作；
7.负责本岗位的技术革新、工艺创新、工艺技改等工作；
8.时刻树立“安全生产、质量第一”的生产方针；
9.认真履行环境职业健康安全管理体系文件内规定的各项具体工作；
10.完成公司交办的其他工作任务。</t>
  </si>
  <si>
    <t>种板操作工</t>
  </si>
  <si>
    <r>
      <rPr>
        <sz val="10"/>
        <rFont val="仿宋"/>
        <charset val="134"/>
      </rPr>
      <t xml:space="preserve">1.高中（中专）及以上学历，40周岁以下（1985年3月后出生），
2.有电解精炼工相关工作经历优先；
2.能适应电解车间高温、高湿环境及倒班工作制；
3.身体健康，无色盲、色弱；
4.工作责任心强，能吃苦耐劳；
5.具备较强的学习能力和良好的团队协作精神。
</t>
    </r>
    <r>
      <rPr>
        <b/>
        <sz val="10"/>
        <rFont val="仿宋"/>
        <charset val="134"/>
      </rPr>
      <t>6.期望任职地为广东省清远市。</t>
    </r>
  </si>
  <si>
    <t>1.三班倒作业岗位，执行工厂、车间、工段各项管理制度，按时参加交接班，了解工段生产指令。
2.负责电解过程中工序操作、设备操作与日常点检维护，及时上报生产过程中发现的不安全因素并采取相应措施检查；
3.严格执行各种规章制度，严格按照工艺规范、标准化作业；
4.负责责任区域内的现场管理，所辖区域“5S”及无泄漏、安全环保管理工作；
5.完成上级交办的其他任务。</t>
  </si>
  <si>
    <t>机组操作工</t>
  </si>
  <si>
    <r>
      <rPr>
        <sz val="10"/>
        <rFont val="仿宋"/>
        <charset val="134"/>
      </rPr>
      <t xml:space="preserve">1.高中（中专）及以上学历，40周岁以下（1985年3月后出生）；
2.有电解精炼工相关工作经历优先；
2.能适应电解车间高温、高湿环境及倒班工作制；
3.身体健康，无色盲、色弱；
4.工作责任心强，能吃苦耐劳；
5.具备较强的学习能力和良好的团队协作精神。
</t>
    </r>
    <r>
      <rPr>
        <b/>
        <sz val="10"/>
        <rFont val="仿宋"/>
        <charset val="134"/>
      </rPr>
      <t>6.期望任职地为广东省清远市。</t>
    </r>
  </si>
  <si>
    <t>检验员</t>
  </si>
  <si>
    <r>
      <rPr>
        <sz val="10"/>
        <rFont val="仿宋"/>
        <charset val="134"/>
      </rPr>
      <t xml:space="preserve">1.高中（中专）及以上学历，40周岁以下（1985年3月后出生）；
2.具有较强的保密意识，政治素质高，品德修养好，学习能力强；
3.具备较强的组织协调能力、沟通能力和文字表达能力；
4.熟练操作办公软件，能够胜任工作需要；
5.身体健康，工作责任心强，能吃苦耐劳；
</t>
    </r>
    <r>
      <rPr>
        <b/>
        <sz val="10"/>
        <rFont val="仿宋"/>
        <charset val="134"/>
      </rPr>
      <t>6.期望任职地为广东省清远市。</t>
    </r>
  </si>
  <si>
    <t>1.三班倒作业岗位；
2.负责对外购铜原料质量检验过程实时监督，确保样品的代表性及其检测结果的准确性；
3.负责日常平行样收集、入库工作；
4.负责负责定期对工作记录和监督工作记录进行整理、汇总和分析；
5.领导交办的其他工作。</t>
  </si>
  <si>
    <t>、、大学本科及以上、大学专科及以上、高中（中专）及以上</t>
  </si>
  <si>
    <t>博士研究生及以上</t>
  </si>
  <si>
    <t>专业技术</t>
  </si>
  <si>
    <t>硕士研究生及以上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</si>
</sst>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10"/>
      <color theme="1"/>
      <name val="宋体"/>
      <charset val="134"/>
      <scheme val="minor"/>
    </font>
    <font>
      <sz val="9"/>
      <name val="仿宋"/>
      <charset val="134"/>
    </font>
    <font>
      <sz val="11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90" zoomScaleNormal="90" topLeftCell="A9" workbookViewId="0">
      <selection activeCell="G14" sqref="G14"/>
    </sheetView>
  </sheetViews>
  <sheetFormatPr defaultColWidth="8.7" defaultRowHeight="13.5"/>
  <cols>
    <col min="1" max="1" width="7.2" customWidth="1"/>
    <col min="2" max="2" width="15.4" customWidth="1"/>
    <col min="3" max="3" width="9.6" customWidth="1"/>
    <col min="4" max="4" width="10.4" style="1" customWidth="1"/>
    <col min="5" max="5" width="10.2" customWidth="1"/>
    <col min="6" max="6" width="10" customWidth="1"/>
    <col min="7" max="7" width="30.9" style="2" customWidth="1"/>
    <col min="8" max="8" width="33.7" customWidth="1"/>
    <col min="9" max="9" width="48.9" customWidth="1"/>
    <col min="10" max="10" width="14" customWidth="1"/>
    <col min="11" max="11" width="14.075" customWidth="1"/>
    <col min="12" max="12" width="10.6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51" customHeight="1" spans="1:12">
      <c r="A5" s="10">
        <v>1</v>
      </c>
      <c r="B5" s="10" t="s">
        <v>15</v>
      </c>
      <c r="C5" s="23" t="s">
        <v>16</v>
      </c>
      <c r="D5" s="10" t="s">
        <v>17</v>
      </c>
      <c r="E5" s="10">
        <v>1</v>
      </c>
      <c r="F5" s="10" t="s">
        <v>18</v>
      </c>
      <c r="G5" s="13" t="s">
        <v>19</v>
      </c>
      <c r="H5" s="13" t="s">
        <v>20</v>
      </c>
      <c r="I5" s="13" t="s">
        <v>21</v>
      </c>
      <c r="J5" s="10" t="s">
        <v>22</v>
      </c>
      <c r="K5" s="16" t="s">
        <v>23</v>
      </c>
      <c r="L5" s="6"/>
    </row>
    <row r="6" ht="140" customHeight="1" spans="1:12">
      <c r="A6" s="12">
        <v>2</v>
      </c>
      <c r="B6" s="12" t="s">
        <v>24</v>
      </c>
      <c r="C6" s="11" t="s">
        <v>25</v>
      </c>
      <c r="D6" s="12" t="s">
        <v>17</v>
      </c>
      <c r="E6" s="18">
        <v>1</v>
      </c>
      <c r="F6" s="12" t="s">
        <v>18</v>
      </c>
      <c r="G6" s="15" t="s">
        <v>26</v>
      </c>
      <c r="H6" s="14" t="s">
        <v>27</v>
      </c>
      <c r="I6" s="15" t="s">
        <v>28</v>
      </c>
      <c r="J6" s="12" t="s">
        <v>29</v>
      </c>
      <c r="K6" s="12" t="s">
        <v>30</v>
      </c>
      <c r="L6" s="24"/>
    </row>
    <row r="7" ht="220" customHeight="1" spans="1:12">
      <c r="A7" s="10">
        <v>3</v>
      </c>
      <c r="B7" s="12" t="s">
        <v>31</v>
      </c>
      <c r="C7" s="11" t="s">
        <v>32</v>
      </c>
      <c r="D7" s="12" t="s">
        <v>17</v>
      </c>
      <c r="E7" s="18">
        <v>1</v>
      </c>
      <c r="F7" s="12" t="s">
        <v>18</v>
      </c>
      <c r="G7" s="13" t="s">
        <v>33</v>
      </c>
      <c r="H7" s="14" t="s">
        <v>34</v>
      </c>
      <c r="I7" s="15" t="s">
        <v>35</v>
      </c>
      <c r="J7" s="10" t="s">
        <v>36</v>
      </c>
      <c r="K7" s="16" t="s">
        <v>37</v>
      </c>
      <c r="L7" s="6"/>
    </row>
    <row r="8" ht="165" customHeight="1" spans="1:12">
      <c r="A8" s="10">
        <v>4</v>
      </c>
      <c r="B8" s="12" t="s">
        <v>38</v>
      </c>
      <c r="C8" s="11" t="s">
        <v>39</v>
      </c>
      <c r="D8" s="12" t="s">
        <v>17</v>
      </c>
      <c r="E8" s="18">
        <v>1</v>
      </c>
      <c r="F8" s="12" t="s">
        <v>18</v>
      </c>
      <c r="G8" s="15" t="s">
        <v>40</v>
      </c>
      <c r="H8" s="14" t="s">
        <v>41</v>
      </c>
      <c r="I8" s="15" t="s">
        <v>42</v>
      </c>
      <c r="J8" s="10" t="s">
        <v>43</v>
      </c>
      <c r="K8" s="16" t="s">
        <v>30</v>
      </c>
      <c r="L8" s="25"/>
    </row>
    <row r="9" ht="175" customHeight="1" spans="1:12">
      <c r="A9" s="10">
        <v>5</v>
      </c>
      <c r="B9" s="12" t="s">
        <v>38</v>
      </c>
      <c r="C9" s="26" t="s">
        <v>44</v>
      </c>
      <c r="D9" s="12" t="s">
        <v>17</v>
      </c>
      <c r="E9" s="18">
        <v>1</v>
      </c>
      <c r="F9" s="12" t="s">
        <v>18</v>
      </c>
      <c r="G9" s="15" t="s">
        <v>45</v>
      </c>
      <c r="H9" s="14" t="s">
        <v>46</v>
      </c>
      <c r="I9" s="15" t="s">
        <v>47</v>
      </c>
      <c r="J9" s="10" t="s">
        <v>43</v>
      </c>
      <c r="K9" s="16" t="s">
        <v>30</v>
      </c>
      <c r="L9" s="27"/>
    </row>
    <row r="10" ht="151" customHeight="1" spans="1:12">
      <c r="A10" s="10">
        <v>6</v>
      </c>
      <c r="B10" s="12" t="s">
        <v>48</v>
      </c>
      <c r="C10" s="11" t="s">
        <v>49</v>
      </c>
      <c r="D10" s="12" t="s">
        <v>17</v>
      </c>
      <c r="E10" s="18">
        <v>1</v>
      </c>
      <c r="F10" s="12" t="s">
        <v>18</v>
      </c>
      <c r="G10" s="15" t="s">
        <v>50</v>
      </c>
      <c r="H10" s="14" t="s">
        <v>51</v>
      </c>
      <c r="I10" s="15" t="s">
        <v>52</v>
      </c>
      <c r="J10" s="12" t="s">
        <v>53</v>
      </c>
      <c r="K10" s="16" t="s">
        <v>54</v>
      </c>
      <c r="L10" s="22"/>
    </row>
    <row r="11" ht="151" customHeight="1" spans="1:12">
      <c r="A11" s="10">
        <v>7</v>
      </c>
      <c r="B11" s="12" t="s">
        <v>55</v>
      </c>
      <c r="C11" s="11" t="s">
        <v>56</v>
      </c>
      <c r="D11" s="12" t="s">
        <v>17</v>
      </c>
      <c r="E11" s="18">
        <v>1</v>
      </c>
      <c r="F11" s="12" t="s">
        <v>57</v>
      </c>
      <c r="G11" s="15" t="s">
        <v>58</v>
      </c>
      <c r="H11" s="14" t="s">
        <v>59</v>
      </c>
      <c r="I11" s="15" t="s">
        <v>60</v>
      </c>
      <c r="J11" s="12" t="s">
        <v>53</v>
      </c>
      <c r="K11" s="16" t="s">
        <v>54</v>
      </c>
      <c r="L11" s="22"/>
    </row>
    <row r="12" ht="25" customHeight="1" spans="1:12">
      <c r="A12" s="20" t="s">
        <v>61</v>
      </c>
      <c r="B12" s="20"/>
      <c r="C12" s="20"/>
      <c r="D12" s="20"/>
      <c r="E12" s="21">
        <f>SUM(E5:E11)</f>
        <v>7</v>
      </c>
      <c r="F12" s="21" t="s">
        <v>62</v>
      </c>
      <c r="G12" s="21" t="s">
        <v>62</v>
      </c>
      <c r="H12" s="21" t="s">
        <v>62</v>
      </c>
      <c r="I12" s="21" t="s">
        <v>62</v>
      </c>
      <c r="J12" s="22"/>
      <c r="K12" s="22"/>
      <c r="L12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2:D12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90" zoomScaleNormal="90" topLeftCell="A6" workbookViewId="0">
      <selection activeCell="G7" sqref="G7:G9"/>
    </sheetView>
  </sheetViews>
  <sheetFormatPr defaultColWidth="8.7" defaultRowHeight="13.5"/>
  <cols>
    <col min="1" max="1" width="7.2" customWidth="1"/>
    <col min="2" max="2" width="15.4" customWidth="1"/>
    <col min="3" max="3" width="9.6" customWidth="1"/>
    <col min="4" max="4" width="10.4" style="1" customWidth="1"/>
    <col min="5" max="5" width="10.2" customWidth="1"/>
    <col min="6" max="6" width="10" customWidth="1"/>
    <col min="7" max="7" width="41.1083333333333" style="2" customWidth="1"/>
    <col min="8" max="8" width="31.85" customWidth="1"/>
    <col min="9" max="9" width="48.9" customWidth="1"/>
    <col min="10" max="10" width="14" customWidth="1"/>
    <col min="11" max="11" width="12.1" customWidth="1"/>
    <col min="12" max="12" width="10.6" customWidth="1"/>
  </cols>
  <sheetData>
    <row r="1" ht="25" customHeight="1" spans="1:12">
      <c r="A1" s="3" t="s">
        <v>0</v>
      </c>
    </row>
    <row r="2" ht="41" customHeight="1" spans="1:12">
      <c r="A2" s="4" t="s">
        <v>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84" customHeight="1" spans="1:12">
      <c r="A5" s="10">
        <v>1</v>
      </c>
      <c r="B5" s="10" t="s">
        <v>64</v>
      </c>
      <c r="C5" s="11" t="s">
        <v>65</v>
      </c>
      <c r="D5" s="12" t="s">
        <v>66</v>
      </c>
      <c r="E5" s="12">
        <v>1</v>
      </c>
      <c r="F5" s="12" t="s">
        <v>57</v>
      </c>
      <c r="G5" s="13" t="s">
        <v>67</v>
      </c>
      <c r="H5" s="14" t="s">
        <v>68</v>
      </c>
      <c r="I5" s="15" t="s">
        <v>69</v>
      </c>
      <c r="J5" s="10" t="s">
        <v>43</v>
      </c>
      <c r="K5" s="16" t="s">
        <v>30</v>
      </c>
      <c r="L5" s="17"/>
    </row>
    <row r="6" ht="156" customHeight="1" spans="1:12">
      <c r="A6" s="12">
        <v>2</v>
      </c>
      <c r="B6" s="12" t="s">
        <v>24</v>
      </c>
      <c r="C6" s="11" t="s">
        <v>70</v>
      </c>
      <c r="D6" s="12" t="s">
        <v>66</v>
      </c>
      <c r="E6" s="18">
        <v>2</v>
      </c>
      <c r="F6" s="12" t="s">
        <v>71</v>
      </c>
      <c r="G6" s="12" t="s">
        <v>72</v>
      </c>
      <c r="H6" s="14" t="s">
        <v>73</v>
      </c>
      <c r="I6" s="15" t="s">
        <v>74</v>
      </c>
      <c r="J6" s="12" t="s">
        <v>29</v>
      </c>
      <c r="K6" s="12" t="s">
        <v>30</v>
      </c>
      <c r="L6" s="19"/>
    </row>
    <row r="7" ht="138" customHeight="1" spans="1:12">
      <c r="A7" s="10">
        <v>3</v>
      </c>
      <c r="B7" s="10" t="s">
        <v>31</v>
      </c>
      <c r="C7" s="11" t="s">
        <v>75</v>
      </c>
      <c r="D7" s="12" t="s">
        <v>66</v>
      </c>
      <c r="E7" s="12">
        <v>1</v>
      </c>
      <c r="F7" s="12" t="s">
        <v>71</v>
      </c>
      <c r="G7" s="12" t="s">
        <v>72</v>
      </c>
      <c r="H7" s="14" t="s">
        <v>76</v>
      </c>
      <c r="I7" s="15" t="s">
        <v>77</v>
      </c>
      <c r="J7" s="10" t="s">
        <v>36</v>
      </c>
      <c r="K7" s="16" t="s">
        <v>37</v>
      </c>
      <c r="L7" s="17"/>
    </row>
    <row r="8" ht="138" customHeight="1" spans="1:12">
      <c r="A8" s="12">
        <v>4</v>
      </c>
      <c r="B8" s="10" t="s">
        <v>31</v>
      </c>
      <c r="C8" s="11" t="s">
        <v>78</v>
      </c>
      <c r="D8" s="12" t="s">
        <v>66</v>
      </c>
      <c r="E8" s="12">
        <v>1</v>
      </c>
      <c r="F8" s="12" t="s">
        <v>71</v>
      </c>
      <c r="G8" s="12" t="s">
        <v>72</v>
      </c>
      <c r="H8" s="14" t="s">
        <v>79</v>
      </c>
      <c r="I8" s="15" t="s">
        <v>77</v>
      </c>
      <c r="J8" s="10" t="s">
        <v>36</v>
      </c>
      <c r="K8" s="16" t="s">
        <v>37</v>
      </c>
      <c r="L8" s="17"/>
    </row>
    <row r="9" ht="127" customHeight="1" spans="1:12">
      <c r="A9" s="10">
        <v>5</v>
      </c>
      <c r="B9" s="10" t="s">
        <v>31</v>
      </c>
      <c r="C9" s="11" t="s">
        <v>80</v>
      </c>
      <c r="D9" s="12" t="s">
        <v>66</v>
      </c>
      <c r="E9" s="12">
        <v>1</v>
      </c>
      <c r="F9" s="12" t="s">
        <v>71</v>
      </c>
      <c r="G9" s="12" t="s">
        <v>72</v>
      </c>
      <c r="H9" s="14" t="s">
        <v>81</v>
      </c>
      <c r="I9" s="15" t="s">
        <v>82</v>
      </c>
      <c r="J9" s="10" t="s">
        <v>36</v>
      </c>
      <c r="K9" s="16" t="s">
        <v>37</v>
      </c>
      <c r="L9" s="17"/>
    </row>
    <row r="10" ht="25" customHeight="1" spans="1:12">
      <c r="A10" s="20" t="s">
        <v>61</v>
      </c>
      <c r="B10" s="20"/>
      <c r="C10" s="20"/>
      <c r="D10" s="20"/>
      <c r="E10" s="21">
        <f>SUM(E5:E9)</f>
        <v>6</v>
      </c>
      <c r="F10" s="21" t="s">
        <v>62</v>
      </c>
      <c r="G10" s="21" t="s">
        <v>62</v>
      </c>
      <c r="H10" s="21" t="s">
        <v>62</v>
      </c>
      <c r="I10" s="21" t="s">
        <v>62</v>
      </c>
      <c r="J10" s="22"/>
      <c r="K10" s="22"/>
      <c r="L10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0:D10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5 F7:F9">
      <formula1/>
    </dataValidation>
  </dataValidation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8" customWidth="1"/>
    <col min="8" max="8" width="27.4" customWidth="1"/>
  </cols>
  <sheetData>
    <row r="2" spans="4:8">
      <c r="G2" t="s">
        <v>83</v>
      </c>
      <c r="H2" t="s">
        <v>84</v>
      </c>
    </row>
    <row r="3" spans="4:8">
      <c r="D3" t="s">
        <v>85</v>
      </c>
      <c r="H3" t="s">
        <v>86</v>
      </c>
    </row>
    <row r="4" spans="4:8">
      <c r="D4" t="s">
        <v>17</v>
      </c>
      <c r="H4" t="s">
        <v>18</v>
      </c>
    </row>
    <row r="5" spans="4:8">
      <c r="D5" t="s">
        <v>66</v>
      </c>
      <c r="H5" t="s">
        <v>57</v>
      </c>
    </row>
    <row r="6" spans="4:8">
      <c r="H6" t="s">
        <v>71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2024-11-16T21:06:00Z</dcterms:created>
  <dcterms:modified xsi:type="dcterms:W3CDTF">2026-03-02T09:18:37Z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4C1EEDA33FF64F31A169FADD11A8C7CB_13</vt:lpwstr>
  </property>
  <property fmtid="{D5CDD505-2E9C-101B-9397-08002B2CF9AE}" pid="4" name="CalculationRule">
    <vt:i4>0</vt:i4>
  </property>
</Properties>
</file>