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专业技术岗" sheetId="3" r:id="rId1"/>
    <sheet name="生产服务一线" sheetId="4" r:id="rId2"/>
    <sheet name="Sheet1" sheetId="2" state="hidden" r:id="rId3"/>
  </sheets>
  <definedNames>
    <definedName name="_xlnm._FilterDatabase" localSheetId="0" hidden="1">专业技术岗!$A$3:$J$9</definedName>
    <definedName name="_xlnm._FilterDatabase" localSheetId="1" hidden="1">生产服务一线!$A$4:$J$11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<sst xmlns="http://schemas.openxmlformats.org/spreadsheetml/2006/main" count="117" uniqueCount="55">
  <si>
    <t>附件1：</t>
  </si>
  <si>
    <t>江铜国贸2026年社会招聘岗位明细表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</si>
  <si>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</si>
  <si>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</si>
  <si>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</si>
  <si>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</si>
  <si>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</si>
  <si>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</si>
  <si>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</si>
  <si>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</si>
  <si>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</si>
  <si>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</si>
  <si>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</si>
  <si>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江铜国贸</t>
  </si>
  <si>
    <t>业务助理</t>
  </si>
  <si>
    <t>专业技术</t>
  </si>
  <si>
    <t>大学本科及以上</t>
  </si>
  <si>
    <t>研究生：理论经济学、应用统计、工商管理学、会计、审计、工商管理、金融、国际商务、应用经济学、资产评估、数字经济；外国语言文学、翻译
本科：经济学类、财政学类、经济与贸易类、工商管理类、电子商务类、金融学类、管理科学与工程、物流管理与工程类；外国语言文学类</t>
  </si>
  <si>
    <t>1.本科及以上学历；
2.招聘专业：（1）研究生：理论经济学、应用统计、工商管理学、会计、审计、工商管理、金融、国际商务、应用经济学、资产评估、数字经济；；外国语言文学、翻译（2）本科：经济学类、财政学类、经济与贸易类、工商管理类、电子商务类、金融学类、管理科学与工程、物流管理与工程类；外国语言文学类（3）金融、经济、国际贸易等专业优先；
3.有较强的沟通协调能力，执行力强，具有良好的时间管理能力，能够快速响应业务需求并完成各类日常事务；
4.良好的团队支持能力，能够与其他团队成员合作顺利推进工作；
5.较强的学习能力与逻辑思维能力，以及较好的文字功底。</t>
  </si>
  <si>
    <t>1.负责合同的起草、执行和管理，跟进合同履行进度，与供应商、物流商、客户等各方保持沟通，及时了解合同执行情况，协调解决执行过程中的问题和障碍；
2.负责建立和维护工作相关台账，准确记录相关信息；
3.协助业务团队日常行政工作，包括客户沟通、会议安排、资料整理等；
4.完成领导交办的其他工作任务。</t>
  </si>
  <si>
    <t>许先生
021-50431800（转8291）</t>
  </si>
  <si>
    <t>交易员</t>
  </si>
  <si>
    <t>研究生：理论经济学、应用统计、工商管理学、会计、审计、工商管理、金融、国际商务、应用经济学、资产评估、数字经济；计算机科学与技术、电子科学与技术、电气工程、信息与通信工程、软件工程、网络空间安全、电子信息、智能科学与技术、数学、统计学、控制科学与工程、管理科学与工程、信息资源管理、系统科学；工学、理学
本科：经济学类、财政学类、经济与贸易类、工商管理类、电子商务类、金融学类、管理科学与工程、物流管理与工程类；计算机类、电子信息类、自动化类、电气类、数学类、管理科学与工程类、交叉工程类；工学、理学</t>
  </si>
  <si>
    <t>1.本科及以上学历；
2.招聘专业：（1）研究生：理论经济学、应用统计、工商管理学、会计、审计、工商管理、金融、国际商务、应用经济学、资产评估、数字经济；计算机科学与技术、电子科学与技术、电气工程、信息与通信工程、软件工程、网络空间安全、电子信息、智能科学与技术、数学、统计学、控制科学与工程、管理科学与工程、信息资源管理、系统科学；工学、理学（2）本科：本科：经济学类、财政学类、经济与贸易类、工商管理类、电子商务类、金融学类、管理科学与工程、物流管理与工程类；计算机类、电子信息类、自动化类、电气类、数学类、管理科学与工程类、交叉工程类；工学、理学（3）金融、会计、经济学、统计学等相关专业优先；
3.3年及以上期货工作经验；
4.有期货从业资格或相关证书优先；
5.熟悉期货市场和交易规则，了解期货投资策略；
6.掌握期货风险管理、仓位管理等基础知识；
7.具有风险控制意识、数据分析能力。</t>
  </si>
  <si>
    <t>1.严格按照公司和部门的规章制度，准确、快速地执行各业务部门的保值交易指令；
2.深入分析市场行情和业务需求，提出合理的保值优化建议,提高保值利润，完成个人指标;
3.负责监督各业务部门交易风险，包括期现敞口、价格监督、保值优化单审核；
4.协助期货分析师收集市场信息，包括宏观经济数据、行业动态、市场行情等；
5.协助优化业务部门保值头寸，进行跨期移仓优化、客户点价对冲、跨市场优化等操作，降低持仓风险；
6.完成领导交办的相关工作。</t>
  </si>
  <si>
    <t>数据开发工程师</t>
  </si>
  <si>
    <t xml:space="preserve">
研究生：计算机科学与技术、电子科学与技术、电气工程、信息与通信工程、软件工程、网络空间安全、电子信息、智能科学与技术、数学、统计学、控制科学与工程、管理科学与工程、信息资源管理、系统科学
本科：计算机类、电子信息类、自动化类、电气类、数学类、管理科学与工程类、交叉工程类</t>
  </si>
  <si>
    <r>
      <rPr>
        <sz val="9"/>
        <rFont val="仿宋"/>
        <charset val="134"/>
      </rPr>
      <t>1.本科及以上学历；
2.招聘专业：（1）研究生：计算机科学与技术、电子科学与技术、电气工程、信息与通信工程、软件工程、网络空间安全、电子信息、智能科学与技术、数学、统计学、控制科学与工程、管理科学与工程、信息资源管理、系统科学
（2）本科：计算机类、电子信息类、自动化类、电气类、数学类、管理科学与工程类、交叉工程类；
3.5年以上数据开发或分析经验，具备主导数据仓库或分析平台建设能力；
4.深入理解数据仓库模型设计方法论，熟悉ETL流程，具有海量数据处理经验；
5.熟悉Hadoop生态体系，熟练掌握Flink、Hive、Spark等大数据计算引擎中的至少两种，具备实际应用开发经验；
6.精通SQL，熟练使用MySQL、Oracle、高斯数据库（GaussDB）</t>
    </r>
    <r>
      <rPr>
        <sz val="9"/>
        <rFont val="Arial"/>
        <charset val="134"/>
      </rPr>
      <t> </t>
    </r>
    <r>
      <rPr>
        <sz val="9"/>
        <rFont val="仿宋"/>
        <charset val="134"/>
      </rPr>
      <t>中的至少一种，并掌握常用的SQL性能优化技巧；
7.熟练掌握一种BI报表工具（如FineReport，Tableau等）。
8.熟练使用至少一种编程语言（如Java、Python语言），能够用于数据开发和分析。
9.有较强的逻辑思维和问题解决能力，善于团队沟通与协作，具备良好的学习能力。
10.具备良好的编码习惯和文档编写能力，注重代码质量和可维护性；
11.具备大宗贸易行业经验者优先。</t>
    </r>
  </si>
  <si>
    <t>1.数据平台建设与运维：参与数据平台整体架构设计，负责建立数据平台运营体系，完成数据平台闭环运营管理（包含架构调优、程序调优、异常问题定位与解决等）；
2.数据治理与管理：负责公司数据平台数据治理工作的规划及落实，包括数据质量监控、数据一致性保障、元数据管理等，保障数据质量、数据一致性及稳定性等体系建设；
3.数据平台指标模型建设与管理：负责业务数据模型设计与ETL开发，持续跟踪业务数据，监测业务发展态势，为业务指标提供预警、监测；配合数据分析师完成业务指标的定义与技术实现；
4.系统支持与培训：负责编制用户使用手册，提供业务操作培训和技术支持，提高用户系统熟练程度，提升公司信息化水平，协助开展信息团队技术指导和培训；
5.完成领导交办的其他工作任务。</t>
  </si>
  <si>
    <t>系统开发运维工程师</t>
  </si>
  <si>
    <t>1.本科及以上学历；
2.招聘专业：（1）研究生：计算机科学与技术、电子科学与技术、电气工程、信息与通信工程、软件工程、网络空间安全、电子信息、智能科学与技术、数学、统计学、控制科学与工程、管理科学与工程、信息资源管理、系统科学
计算机技术相关专业，5年以上开发经验，其中至少4年Java后端开发经验；
3.精通Java语言，深入理解JVM、多线程并发、面向对象设计；
4.熟练掌握Spring Boot、Spring Cloud等微服务框架，具备实际企业业务系统项目经验；
5.精通SQL，熟练使用MySQL、Oracle、高斯、达梦等关系型数据库中的至少一种，并掌握常用的SQL性能优化技巧；
6.熟练掌握HTML5、CSS3、JavaScript（ES6+），能独立完成页面布局与交互；
7.熟练掌握至少一种主流前端框架（Vue/React/Angular），Vue优先，了解其生态和原理；
8.熟悉Linux常用命令，能够完成应用部署、日志分析和线上问题排查；
9.熟悉Tomcat、Nginx等应用服务器配置，了解Jenkins、Docker等CI/CD工具者优先；
10.具备良好的编码习惯和文档编写能力，注重代码质量和可维护性；
11.有较强的逻辑思维和问题解决能力，善于团队沟通与协作，具备良好的学习能力和全栈思维。</t>
  </si>
  <si>
    <t>1.Java全栈开发：参与公司业务系统的前后端设计与开发，独立完成功能模块的代码编写、调试和交付，包括后端Java服务、前端页面及交互逻辑。
2.系统设计与优化：参与系统架构设计，持续优化前后端性能，解决高并发、高可用场景下的技术难题，保障系统稳定高效。
3.技术文档与规范：编写和维护技术设计文档、接口文档，参与代码评审，推动团队编码规范的落地。
4.跨团队协作：与测试及数据团队紧密配合，确保项目顺利推进；配合数据分析师完成数据可视化前端展现。
5.完成领导交办的其他工作任务。</t>
  </si>
  <si>
    <t>合计</t>
  </si>
  <si>
    <t>业务员（海外）</t>
  </si>
  <si>
    <t>生产服务一线</t>
  </si>
  <si>
    <t>专业不限</t>
  </si>
  <si>
    <t>1.本科及以上；
2.招聘专业：不限；
3.3年及以上相关工作经验，其中海外工作经验不少于1年；
4.掌握行业动态和市场趋势，能够对市场有预判.熟悉金属期货市场及交易规则，具备一定的金融分析和风险控制能力；
5.具备大型客户的管理与谈判能力；
6.具备创新思维，能够根据客户需求灵活组合公司资源和工具，创新性地提供解决方案；
7.具有开拓性地解决复杂问题的能力；
8.能使用英语或西班牙语作为工作语言；
9.能接受派至东南亚、非洲、玻利维亚等地区。</t>
  </si>
  <si>
    <t>1.根据公司发展战略，结合有色矿产市场及公司的实际情况，负责境内外有色金属矿产类（包括但不限于粗杂铜、铜精矿、铅锌矿等等）资源的市场开拓；
2.负责境内外矿产品的采购，独立进行客户开发、维护和管理，把控业务风险，促进成交；                                                                      3.熟悉海外贸易环节，跟进贸易关键节点，控制交易风险；
4.协同国内外销售，完成货物的全流程操作；
5.完成领导交办的相关工作。</t>
  </si>
  <si>
    <t>业务经理（海外）</t>
  </si>
  <si>
    <t>1.本科及以上；
2.招聘专业：不限；
3.5年及以上相关工作经验，其中海外工作经验不少于2年；
4.掌握行业动态和市场趋势，能够对市场有预判.熟悉金属期货市场及交易规则，具备一定的金融分析和风险控制能力；
5.具备大型客户的管理与谈判能力；
6.具备创新思维，能够根据客户需求灵活组合公司资源和工具，创新性地提供解决方案；
7.具有开拓性地解决复杂问题的能力；
8.能使用英语或西班牙语作为工作语言；
9.能接受派至东南亚、非洲、玻利维亚等地区。</t>
  </si>
  <si>
    <t>业务高级经理（海外）</t>
  </si>
  <si>
    <t>1.本科及以上；
2.招聘专业：不限；
3.8年及以上相关工作经验，其中海外工作经验不少于2年；
4.掌握行业动态和市场趋势，能够对市场有预判.熟悉金属期货市场及交易规则，具备一定的金融分析和风险控制能力；
5.具备大型客户的管理与谈判能力；
6.具备创新思维，能够根据客户需求灵活组合公司资源和工具，创新性地提供解决方案；
7.具有开拓性地解决复杂问题的能力；
8.能使用英语或西班牙语作为工作语言；
9.能接受派至东南亚、非洲、玻利维亚等地区。</t>
  </si>
  <si>
    <t>业务高级经理</t>
  </si>
  <si>
    <t>1.本科及以上；
2.招聘专业：不限；
3.8年及以上相关工作经验；
4.具备良好的客户管理与谈判能力，具备创新思维与市场开拓能力，能够快速响应市场变化并推动业务增长；
5.具备较强的独立处理复杂问题的能力，能迅速应对市场变化并提出解决方案；
6.具备良好的团队合作与沟通能力，能够在团队中发挥带头作用。</t>
  </si>
  <si>
    <t>1.负责铜、铝、矿等有色金属及相关产品上下游客商，特别是海外进口、转口客商的开发，维护，建立稳定合作关系；
2.负责客商开发、拜访、维护，分析市场行情，协调内外部资源，采取有效措施，稳固市场份额与客户关系；
3.积极应对核心市场中的各类难题，如客户投诉、竞争加剧、市场份额下滑等；
4.深度挖掘客户潜在需求，推动客户业务升级与合作深化；
5.根据下达的业务指标，完成利润考核要求；
6.负责采销合同的谈判和签订，争取有利的采购销价格、交货期、质量标准等条款。
7.完成领导交办的相关工作。</t>
  </si>
  <si>
    <t>业务经理</t>
  </si>
  <si>
    <t>1.本科及以上；
2.招聘专业：不限；
3.5年及以上相关工作经验，其中海外工作经验不少于2年；
4.掌握行业动态和市场趋势，能够对市场有预判.熟悉金属期货市场及交易规则，具备一定的金融分析和风险控制能力；
5.具备大型客户的管理与谈判能力；
6.具备创新思维，能够根据客户需求灵活组合公司资源和工具，创新性地提供解决方案；
7.具有开拓性地解决复杂问题的能力；
8.能使用英语或西班牙语作为工作语言；
9.能接受派至东南亚、非洲等地区。</t>
  </si>
  <si>
    <t>业务员</t>
  </si>
  <si>
    <t>1.本科及以上；
2.招聘专业：不限；
3.3年及以上相关工作经验；
4.具备良好的客户管理与谈判能力，具备创新思维与市场开拓能力，能够快速响应市场变化并推动业务增长；
5.具备较强的独立处理复杂问题的能力，能迅速应对市场变化并提出解决方案；
6.具备良好的团队合作与沟通能力，能够在团队中发挥带头作用。</t>
  </si>
  <si>
    <t>、、大学本科及以上、大学专科及以上、高中（中专）及以上</t>
  </si>
  <si>
    <t>博士研究生及以上</t>
  </si>
  <si>
    <t>硕士研究生及以上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</si>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</sst>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9"/>
  <sheetViews>
    <sheetView zoomScale="130" zoomScaleNormal="130" topLeftCell="A6" workbookViewId="0">
      <selection activeCell="E5" sqref="E5:E8"/>
    </sheetView>
  </sheetViews>
  <sheetFormatPr defaultColWidth="8.71666666666667" defaultRowHeight="13.5"/>
  <cols>
    <col min="1" max="1" width="8.375" style="22" customWidth="1"/>
    <col min="2" max="5" width="9.125" style="22" customWidth="1"/>
    <col min="6" max="6" width="11.125" style="22" customWidth="1"/>
    <col min="7" max="7" width="32.125" style="23" customWidth="1"/>
    <col min="8" max="8" width="41.5" style="22" customWidth="1"/>
    <col min="9" max="9" width="54.625" style="22" customWidth="1"/>
    <col min="10" max="10" width="12.625" style="22" customWidth="1"/>
    <col min="11" max="16384" width="8.71666666666667" style="22"/>
  </cols>
  <sheetData>
    <row r="1" spans="1:10">
      <c r="A1" s="24" t="s">
        <v>0</v>
      </c>
    </row>
    <row r="2" ht="19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25"/>
      <c r="I3" s="26" t="s">
        <v>8</v>
      </c>
      <c r="J3" s="26" t="s">
        <v>9</v>
      </c>
    </row>
    <row r="4" spans="1:10">
      <c r="A4" s="6"/>
      <c r="B4" s="6"/>
      <c r="C4" s="7"/>
      <c r="D4" s="6"/>
      <c r="E4" s="6"/>
      <c r="F4" s="6" t="s">
        <v>10</v>
      </c>
      <c r="G4" s="6" t="s">
        <v>11</v>
      </c>
      <c r="H4" s="25" t="s">
        <v>12</v>
      </c>
      <c r="I4" s="26"/>
      <c r="J4" s="26"/>
    </row>
    <row r="5" s="21" customFormat="1" ht="135" spans="1:10">
      <c r="A5" s="10">
        <v>1</v>
      </c>
      <c r="B5" s="11" t="s">
        <v>13</v>
      </c>
      <c r="C5" s="12" t="s">
        <v>14</v>
      </c>
      <c r="D5" s="12" t="s">
        <v>15</v>
      </c>
      <c r="E5" s="15">
        <v>8</v>
      </c>
      <c r="F5" s="12" t="s">
        <v>16</v>
      </c>
      <c r="G5" s="16" t="s">
        <v>17</v>
      </c>
      <c r="H5" s="13" t="s">
        <v>18</v>
      </c>
      <c r="I5" s="13" t="s">
        <v>19</v>
      </c>
      <c r="J5" s="12" t="s">
        <v>20</v>
      </c>
    </row>
    <row r="6" s="21" customFormat="1" ht="193" customHeight="1" spans="1:10">
      <c r="A6" s="10">
        <v>2</v>
      </c>
      <c r="B6" s="11" t="s">
        <v>13</v>
      </c>
      <c r="C6" s="27" t="s">
        <v>21</v>
      </c>
      <c r="D6" s="15" t="s">
        <v>15</v>
      </c>
      <c r="E6" s="15">
        <v>2</v>
      </c>
      <c r="F6" s="12" t="s">
        <v>16</v>
      </c>
      <c r="G6" s="16" t="s">
        <v>22</v>
      </c>
      <c r="H6" s="17" t="s">
        <v>23</v>
      </c>
      <c r="I6" s="16" t="s">
        <v>24</v>
      </c>
      <c r="J6" s="12" t="s">
        <v>20</v>
      </c>
    </row>
    <row r="7" s="21" customFormat="1" ht="259.5" spans="1:10">
      <c r="A7" s="10">
        <v>3</v>
      </c>
      <c r="B7" s="11" t="s">
        <v>13</v>
      </c>
      <c r="C7" s="27" t="s">
        <v>25</v>
      </c>
      <c r="D7" s="15" t="s">
        <v>15</v>
      </c>
      <c r="E7" s="15">
        <v>1</v>
      </c>
      <c r="F7" s="12" t="s">
        <v>16</v>
      </c>
      <c r="G7" s="16" t="s">
        <v>26</v>
      </c>
      <c r="H7" s="17" t="s">
        <v>27</v>
      </c>
      <c r="I7" s="17" t="s">
        <v>28</v>
      </c>
      <c r="J7" s="12" t="s">
        <v>20</v>
      </c>
    </row>
    <row r="8" customFormat="1" ht="281.25" spans="1:10">
      <c r="A8" s="10">
        <v>4</v>
      </c>
      <c r="B8" s="11" t="s">
        <v>13</v>
      </c>
      <c r="C8" s="27" t="s">
        <v>29</v>
      </c>
      <c r="D8" s="15" t="s">
        <v>15</v>
      </c>
      <c r="E8" s="15">
        <v>1</v>
      </c>
      <c r="F8" s="12" t="s">
        <v>16</v>
      </c>
      <c r="G8" s="16" t="s">
        <v>26</v>
      </c>
      <c r="H8" s="17" t="s">
        <v>30</v>
      </c>
      <c r="I8" s="17" t="s">
        <v>31</v>
      </c>
      <c r="J8" s="12" t="s">
        <v>20</v>
      </c>
    </row>
    <row r="9" customFormat="1" spans="1:10">
      <c r="A9" s="18" t="s">
        <v>32</v>
      </c>
      <c r="B9" s="18"/>
      <c r="C9" s="18"/>
      <c r="D9" s="18"/>
      <c r="E9" s="15">
        <f>SUM(E5:E8)</f>
        <v>12</v>
      </c>
      <c r="F9" s="15"/>
      <c r="G9" s="15"/>
      <c r="H9" s="15"/>
      <c r="I9" s="19"/>
      <c r="J9" s="20"/>
    </row>
  </sheetData>
  <autoFilter xmlns:etc="http://www.wps.cn/officeDocument/2017/etCustomData" ref="A3:J9" etc:filterBottomFollowUsedRange="0">
    <extLst/>
  </autoFilter>
  <mergeCells count="10">
    <mergeCell ref="A2:J2"/>
    <mergeCell ref="F3:H3"/>
    <mergeCell ref="A9:D9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11"/>
  <sheetViews>
    <sheetView tabSelected="1" zoomScale="115" zoomScaleNormal="115" workbookViewId="0">
      <selection activeCell="H6" sqref="H6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55833333333333" customWidth="1"/>
    <col min="4" max="4" width="10.3833333333333" style="2" customWidth="1"/>
    <col min="5" max="5" width="10.3166666666667" customWidth="1"/>
    <col min="6" max="6" width="11.7166666666667" customWidth="1"/>
    <col min="7" max="7" width="12.65" style="3" customWidth="1"/>
    <col min="8" max="8" width="41.775" customWidth="1"/>
    <col min="9" max="9" width="54.6666666666667" customWidth="1"/>
    <col min="10" max="10" width="15.1" customWidth="1"/>
  </cols>
  <sheetData>
    <row r="1" spans="1:10">
      <c r="A1" s="4" t="s">
        <v>0</v>
      </c>
    </row>
    <row r="2" ht="19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3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</row>
    <row r="4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9"/>
      <c r="J4" s="6"/>
    </row>
    <row r="5" s="1" customFormat="1" ht="139" customHeight="1" spans="1:10">
      <c r="A5" s="10">
        <v>1</v>
      </c>
      <c r="B5" s="11" t="s">
        <v>13</v>
      </c>
      <c r="C5" s="12" t="s">
        <v>33</v>
      </c>
      <c r="D5" s="12" t="s">
        <v>34</v>
      </c>
      <c r="E5" s="12">
        <v>2</v>
      </c>
      <c r="F5" s="12" t="s">
        <v>16</v>
      </c>
      <c r="G5" s="12" t="s">
        <v>35</v>
      </c>
      <c r="H5" s="13" t="s">
        <v>36</v>
      </c>
      <c r="I5" s="14" t="s">
        <v>37</v>
      </c>
      <c r="J5" s="12" t="s">
        <v>20</v>
      </c>
    </row>
    <row r="6" s="1" customFormat="1" ht="139" customHeight="1" spans="1:10">
      <c r="A6" s="10">
        <v>2</v>
      </c>
      <c r="B6" s="11" t="s">
        <v>13</v>
      </c>
      <c r="C6" s="12" t="s">
        <v>38</v>
      </c>
      <c r="D6" s="12" t="s">
        <v>34</v>
      </c>
      <c r="E6" s="12">
        <v>2</v>
      </c>
      <c r="F6" s="12" t="s">
        <v>16</v>
      </c>
      <c r="G6" s="12" t="s">
        <v>35</v>
      </c>
      <c r="H6" s="13" t="s">
        <v>39</v>
      </c>
      <c r="I6" s="14" t="s">
        <v>37</v>
      </c>
      <c r="J6" s="12" t="s">
        <v>20</v>
      </c>
    </row>
    <row r="7" s="1" customFormat="1" ht="139" customHeight="1" spans="1:10">
      <c r="A7" s="10">
        <v>3</v>
      </c>
      <c r="B7" s="11" t="s">
        <v>13</v>
      </c>
      <c r="C7" s="12" t="s">
        <v>40</v>
      </c>
      <c r="D7" s="12" t="s">
        <v>34</v>
      </c>
      <c r="E7" s="12">
        <v>2</v>
      </c>
      <c r="F7" s="12" t="s">
        <v>16</v>
      </c>
      <c r="G7" s="12" t="s">
        <v>35</v>
      </c>
      <c r="H7" s="13" t="s">
        <v>41</v>
      </c>
      <c r="I7" s="14" t="s">
        <v>37</v>
      </c>
      <c r="J7" s="12" t="s">
        <v>20</v>
      </c>
    </row>
    <row r="8" customFormat="1" ht="193" customHeight="1" spans="1:10">
      <c r="A8" s="10">
        <v>4</v>
      </c>
      <c r="B8" s="15" t="s">
        <v>13</v>
      </c>
      <c r="C8" s="15" t="s">
        <v>42</v>
      </c>
      <c r="D8" s="15" t="s">
        <v>34</v>
      </c>
      <c r="E8" s="12">
        <v>1</v>
      </c>
      <c r="F8" s="12" t="s">
        <v>16</v>
      </c>
      <c r="G8" s="12" t="s">
        <v>35</v>
      </c>
      <c r="H8" s="16" t="s">
        <v>43</v>
      </c>
      <c r="I8" s="17" t="s">
        <v>44</v>
      </c>
      <c r="J8" s="12" t="s">
        <v>20</v>
      </c>
    </row>
    <row r="9" customFormat="1" ht="193" customHeight="1" spans="1:10">
      <c r="A9" s="10">
        <v>5</v>
      </c>
      <c r="B9" s="15" t="s">
        <v>13</v>
      </c>
      <c r="C9" s="15" t="s">
        <v>45</v>
      </c>
      <c r="D9" s="15" t="s">
        <v>34</v>
      </c>
      <c r="E9" s="12">
        <v>1</v>
      </c>
      <c r="F9" s="12" t="s">
        <v>16</v>
      </c>
      <c r="G9" s="12" t="s">
        <v>35</v>
      </c>
      <c r="H9" s="13" t="s">
        <v>46</v>
      </c>
      <c r="I9" s="14" t="s">
        <v>37</v>
      </c>
      <c r="J9" s="12" t="s">
        <v>20</v>
      </c>
    </row>
    <row r="10" customFormat="1" ht="193" customHeight="1" spans="1:10">
      <c r="A10" s="10">
        <v>6</v>
      </c>
      <c r="B10" s="15" t="s">
        <v>13</v>
      </c>
      <c r="C10" s="15" t="s">
        <v>47</v>
      </c>
      <c r="D10" s="15" t="s">
        <v>34</v>
      </c>
      <c r="E10" s="12">
        <v>3</v>
      </c>
      <c r="F10" s="12" t="s">
        <v>16</v>
      </c>
      <c r="G10" s="12" t="s">
        <v>35</v>
      </c>
      <c r="H10" s="16" t="s">
        <v>48</v>
      </c>
      <c r="I10" s="17" t="s">
        <v>44</v>
      </c>
      <c r="J10" s="12" t="s">
        <v>20</v>
      </c>
    </row>
    <row r="11" customFormat="1" ht="31" customHeight="1" spans="1:10">
      <c r="A11" s="18" t="s">
        <v>32</v>
      </c>
      <c r="B11" s="18"/>
      <c r="C11" s="18"/>
      <c r="D11" s="18"/>
      <c r="E11" s="15">
        <f>SUM(E5:E10)</f>
        <v>11</v>
      </c>
      <c r="F11" s="15"/>
      <c r="G11" s="15"/>
      <c r="H11" s="15"/>
      <c r="I11" s="19"/>
      <c r="J11" s="20"/>
    </row>
  </sheetData>
  <autoFilter xmlns:etc="http://www.wps.cn/officeDocument/2017/etCustomData" ref="A4:J11" etc:filterBottomFollowUsedRange="0">
    <extLst/>
  </autoFilter>
  <mergeCells count="10">
    <mergeCell ref="A2:J2"/>
    <mergeCell ref="F3:H3"/>
    <mergeCell ref="A11:D11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49</v>
      </c>
      <c r="H2" t="s">
        <v>50</v>
      </c>
    </row>
    <row r="3" spans="4:8">
      <c r="D3" t="s">
        <v>15</v>
      </c>
      <c r="H3" t="s">
        <v>51</v>
      </c>
    </row>
    <row r="4" spans="4:8">
      <c r="D4" t="s">
        <v>52</v>
      </c>
      <c r="H4" t="s">
        <v>16</v>
      </c>
    </row>
    <row r="5" spans="4:8">
      <c r="D5" t="s">
        <v>34</v>
      </c>
      <c r="H5" t="s">
        <v>53</v>
      </c>
    </row>
    <row r="6" spans="4:8">
      <c r="H6" t="s">
        <v>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专业技术岗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clancy</cp:lastModifiedBy>
  <dcterms:created xsi:type="dcterms:W3CDTF">2024-11-16T13:06:00Z</dcterms:created>
  <dcterms:modified xsi:type="dcterms:W3CDTF">2026-03-11T07:26:51Z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C2E9433833A149FF95467E0FEF9748F9_13</vt:lpwstr>
  </property>
  <property fmtid="{D5CDD505-2E9C-101B-9397-08002B2CF9AE}" pid="4" name="CalculationRule">
    <vt:i4>0</vt:i4>
  </property>
</Properties>
</file>