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2"/>
  </bookViews>
  <sheets>
    <sheet name="专业技术" sheetId="1" r:id="rId1"/>
    <sheet name="一般管理" sheetId="2" r:id="rId2"/>
    <sheet name="生产服务一线" sheetId="3" r:id="rId3"/>
    <sheet name="Sheet1" sheetId="4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专业技术!$A$4:$J$11</definedName>
    <definedName name="_xlnm._FilterDatabase" localSheetId="1" hidden="1">一般管理!$A$4:$J$9</definedName>
    <definedName name="_xlnm._FilterDatabase" localSheetId="2" hidden="1">生产服务一线!$A$4:$J$9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<sst xmlns="http://schemas.openxmlformats.org/spreadsheetml/2006/main" count="174" uniqueCount="89">
  <si>
    <t>附件1：</t>
  </si>
  <si>
    <t>南方公司2025年度第五批次社会招聘岗位明细表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</si>
  <si>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</si>
  <si>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</si>
  <si>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</si>
  <si>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</si>
  <si>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</si>
  <si>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</si>
  <si>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</si>
  <si>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</si>
  <si>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</si>
  <si>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</si>
  <si>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</si>
  <si>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江铜（广州）光电科技有限公司</t>
  </si>
  <si>
    <t>接插件工程师</t>
  </si>
  <si>
    <t>专业技术</t>
  </si>
  <si>
    <t>大学本科及以上</t>
  </si>
  <si>
    <t>研究生：材料与化工、材料科学与工程、化学、机械工程、机械、电气工程、电子科学与技术、控制科学与工程、电子信息。
本科：材料类、机械类、化学类、交叉工程类、电气类、自动化类、电子信息类。</t>
  </si>
  <si>
    <t>1.本科及以上学历，硕士研究生优先，40周岁以下（1985年1月1日后出生）;
2.电线电缆或机械设计制造及其自动化相关专业；
3.插头插座等连接器开发相关经验2年以上；
4.能看懂英文标准和回复英文邮件；
5.熟练办公软件。</t>
  </si>
  <si>
    <t>1.熟悉线缆连接器产品开发，熟悉接插件工艺流程及各异常分析、改良、模治具设计与制作等工作，对接插件产品结构设计、工艺制定、工艺文件编写、工装夹具设计等方面工作经验丰富；
2.熟悉办公软件的运用及CAD绘图，能熟练使用二维，三维制图软件；
3、熟悉ISO9000/14001/QS9000/IE工业工程学及工效学的体系及程序要求；
4.负责新产品导入（客户图纸、客户承认书、原材料配件图纸、生产图纸、产品试制、工艺制定、生产跟进）；负责新、旧产品性能验证、产品优化、工艺改善（验证报告编写、问题点改善）；负责产品生产工装设计、检验工装设计，生产、检验指导文件制定等；善于各部门沟通。</t>
  </si>
  <si>
    <t>李先生
13266630405</t>
  </si>
  <si>
    <t>东莞市喜诺电业科技有限公司</t>
  </si>
  <si>
    <t>电子工程师</t>
  </si>
  <si>
    <t>1.本科及以上学历，40周岁以下（1985年1月1日后出生），电子设计相关专业毕业；
2.3年以上无线充电、USB充电、充电宝等电源类产品独立电子设计开发经验，了解市场最新设计方案，有元件选型经验和产品市场经验；
3.能独立设计产品的电子方案，熟悉运用电子设计开发相关设计软件；
4.熟悉电子产品安规标准、认证流程和生产工艺；
5.动手能力强，能操作各种电子测试设备。</t>
  </si>
  <si>
    <t>1.参与项目的立项评审，包括市场前景评审、生产能力评审、技术能力评审和交期评审等；
2.负责项目涉及电子技术的评审，包括电子方案、功能参数、结构尺寸和电子物料的评审；
3.负责项目产品方案设计及电子物料成本的核算；
4.负责项目产品涉及的电子结构设计，图档输出，功能技术参数设定；
5.负责项目产品涉及的电子方案样品制作、测试和安规认证；
6.负责项目涉及的电子技术资料的编制、整理、修改和发行；
7.负责对委外电子厂商的沟通，电子样品的确认；
8.协助解决生产部门电子技术类问题。</t>
  </si>
  <si>
    <t>袁女士
15916797957</t>
  </si>
  <si>
    <t>新媒体运营</t>
  </si>
  <si>
    <t>大学专科及以上</t>
  </si>
  <si>
    <t>研究生：中国语言文学、新闻传播学、新闻与传播、工商管理学。
本科：中国语言文学类、新闻传播学类、工商管理类。
专科：新闻传播大类、财经商贸大类。</t>
  </si>
  <si>
    <t xml:space="preserve">1.专科及以上学历，本科及研究生学历优先，新闻、传播、市场营销等专业优先，40周岁以下（1985年1月1日后出生）；
2.4年以上新媒体运营相关工作经验；
3.熟悉各类新媒体平台运营规则，精通内容创意与策划；
4.具备良好的数据分析能力，能从数据中发现并解决运营过程中的问题，优化运营效果；
5.具备优秀的文字功底和策划能力，熟悉软文的写作风格和移动互联网的宣传推广形式；
6.乐于接受新鲜事物，头脑灵活，具备良好的语言及文字表达能力。
</t>
  </si>
  <si>
    <t>1.分析目标客户群体所关注内容和平台，有针对性的在各网络平台进行专题策划和活动策划，提高公司品牌及知名度；
2.负责公司项目全媒体账号的日常运营工作及推广工作，新媒体渠道资源拓展，渠道运营及管理；
3.擅长捕捉各平台热点热门话题，结合产品特性创作宣发素材；
4.挖掘和分析网友使用习惯、情感及体验感受，有效完成专题策划活动，手机推广反馈数据，及时提出网络推广改进建议，给出实际可行的改进方案；
5.根据运营需求，策划与组织线上及线下活动，增加曝光率，提高粉丝数量及用户粘性；
6.定期分析、复盘各平台运营数据，跟踪运营效果，优化运营策略。</t>
  </si>
  <si>
    <t>平面及视觉设计师</t>
  </si>
  <si>
    <t xml:space="preserve">研究生：新闻传播学、新闻与传播、艺术学、艺术学大类。
本科：新闻传播学类、美术学类、设计学类。
专科：新闻传播大类、文化艺术大类。
</t>
  </si>
  <si>
    <t>1.专科及以上学历，本科及研究生学历优先，40周岁以下（1985年1月1日后出生）。平面设计、广告设计、美术、数字媒体艺术、视觉传达设计等相关专业优先，具备扎实的设计理论基础和美学素养；
2.需具备一定的英语水平，大学英语4级以上或会AIGC作图优先；
3.重视用户体验，善于洞察用户需求，有数据思维，能够站在用户角度思考，提高页面点击率、静默转化等相关指标；
4.积极主动，具备很好的沟通表达能力，有较强的团队合作精神和责任心；
5.熟悉电商产品的玩法，对内容有高度敏感性，能及时把握潮流，并有自己的见解和独立思考、判断的能力；</t>
  </si>
  <si>
    <t>1.根据品牌及产品特点，设计并优化跨境电商平台的商品主图、详情页，海报，站内外推广素材，提升产品卖点的调性和水平；
2.根据策略对重点项目（代表品/爆款）进行竞品监测，及时优化设计详情，形成品类特色；
3.了解电商平台用户的浏览习惯和视觉喜好，洞察用户需求和审美倾向，提炼商品卖点并可视化，能独立策划产品的详情页和广告图等，不断优化视觉效果和用户体验；
4.深刻理解品牌战略，负责电商渠道的品牌视觉打造，利用视觉提升店铺营销效果及流量转化，促成视觉美感与电商效益合一的品牌视觉形象； 
5.与运营做好配合，以结果为导向，运用设计策略输出设计价值，促进销售业绩达成。</t>
  </si>
  <si>
    <t>苏州宝兴电线电缆有限公司</t>
  </si>
  <si>
    <t>1.本科以上，硕士研究生优先，40周岁以下（1985年1月1日后出生），电线电缆或机械设计制造及其自动化相关专业；
2.插头插座等连接器开发相关经验2年以上；
3.能看懂英文标准和回复英文邮件；
4.熟练办公软件。</t>
  </si>
  <si>
    <t xml:space="preserve">                                                                 
1.负责新产品导入（客户图纸、客户承认书、原材料配件图纸、生产图纸、产品试制、工艺制定、生产跟进）；                                                                 2.负责新、旧产品性能验证、产品优化、工艺改善（验证报告编写、问题点改善）；                                                                                    3.负责产品生产工装设计、检验工装设计，生产、检验指导文件制定等；                      4.负责产品工艺流程及各异常分析、改良、模治具设计与制作等。</t>
  </si>
  <si>
    <t>沙女士   13913557793</t>
  </si>
  <si>
    <t>江西铜业(深圳）国际投资控股有限公司</t>
  </si>
  <si>
    <t>期货交易员</t>
  </si>
  <si>
    <t>研究生：金融、应用经济学、应用统计、数学。
本科：经济学类、金融学类、统计学类、数学。</t>
  </si>
  <si>
    <t>1.本科及以上学历，数学类、金融类、统计类、经济贸易类相关专业优先，30周岁以下（1995年1月1日后出生）； 
2.具备1-2年的期货从业经验优先； 
3.英语良好（至少通过大学英语四级），具备优秀的团队协作能力和创新能力。</t>
  </si>
  <si>
    <t>1.接受客户点价，完成套期保值；
2.接受业务部门套保优化指令，记录业务部门期货台账；
3.在做市商系统完成套期保值单录入及修改工作；
4.负责公司内外盘期货头寸管理及优化；
5.在做市商系统录入套保优化交易流水，协助风险管理部完成期货结算；
6.完成上级领导交办的其他工作。</t>
  </si>
  <si>
    <t>郭先生
0755-83472872</t>
  </si>
  <si>
    <t>合计</t>
  </si>
  <si>
    <t>/</t>
  </si>
  <si>
    <t>业务总监</t>
  </si>
  <si>
    <t>一般管理</t>
  </si>
  <si>
    <t>研究生：理论经济学、金融、国际商务、应用经济学、管理科学与工程、公共管理学、工商管理学、心理学、化学工程与技术、材料与化工、化学、机械工程、机械、电气工程、电子科学与技术、控制科学与工程、电子信息、外国语言文学、翻译。
本科：经济学类、经济与贸易类、电子商务类、金融学类、物流管理与工程类、公共管理学、工商管理类、心理学类、材料类、化学类、机械类、电气类、自动化类、电子信息类、外国语言文学类。</t>
  </si>
  <si>
    <t>1.45周岁以下（1980年1月1日后出生）;
2.本科及以上学历；
3.经验：10年以上线缆销售经验，且有5年以上管理岗经验，掌握丰富的客户资源；
4.其他：具备良好的领导能力、团队合作能力，并对所在行业的市场、产品、竞争情况有深入了解。</t>
  </si>
  <si>
    <t>1.参与公司的各项战略规划，根据公司的总体战略，配合分管领导组织编制公司的营销战略及业务规划，根据情况变化，组织修订、完善公司的营销战略及业务规划；
2.负责业务协调，资源组织、分配；
3.负责部门团队建设，管理体系构建、业务流程有效运行；
4.负责组织、管理公司日常营销业务，同时把握市场变化与同业信息，发掘客户的需求趋势，完成公司的营销任务；
5.有效指导、培养下属员工的营销能力、团队协作能力、职业素养等，做好人才储备工作；
6.完成上级领导交办的其他工作。</t>
  </si>
  <si>
    <t>广州宝新电线电缆制造有限公司</t>
  </si>
  <si>
    <t>设备管理员</t>
  </si>
  <si>
    <t>研究生：化学工程与技术、材料与化工、化学、机械工程、机械、电气工程、电子科学与技术、控制科学与工程、电子信息、安全科学与工程、管理科学与工程。
本科：材料类、机械类、化学类、电气类、自动化类、电子信息类、工业工程类、管理科学与工程类。</t>
  </si>
  <si>
    <t>1.本科及以上学历，40周岁以下（1985年1月1日后出生），机电一体化或机械等相关专业优先；
2.具备较强的机械、电气理论基础，熟练运用CAD绘图软件；
3.工作认真负责，严谨细致，有良好的职业道德。</t>
  </si>
  <si>
    <t>1.落实设备资产管理和使用安全管理，进行相关的资料整理收集工作等事项；
2.落实设备保养和大修工作，稽核生产设备的保养状况；
3.负责特种设备以及立库的管理和运维相关工作；
4.负责生产设备的翻新工作；
5.为设备维修提供技术支持；
6.完成公司或部门布置的临时性工作；
7.在公司统一管理下，落实本岗位安全、环保、消防、能源各项工作。</t>
  </si>
  <si>
    <t>广州江铜铜材有限公司</t>
  </si>
  <si>
    <t>综治管理员</t>
  </si>
  <si>
    <t>大学本科</t>
  </si>
  <si>
    <t>本科：哲学、经济学、法学、教育学、文学、历史学、理学、工学、农学、医学、管理学、艺术学。</t>
  </si>
  <si>
    <t>1.本科学历，35周岁以下（1990年1月1日后出生），退伍军人其他条件可适当放宽；
2.熟悉工厂安全保卫制度及相关管理经验优先；
3.工作责任心强，原则性强，能定期执行夜间查岗工作；
4.普通话熟练，持C1及以上机动车驾驶证，具有3年及以上驾龄者优先。</t>
  </si>
  <si>
    <t>1.保安日常管理、维护厂区设施及秩序、安保巡查与监控管理、门卫车辆安全监督；
2.负责车辆运行管理，包括按安排执行任务、安全驾驶、客户接待及保持车容整洁，核对审批私车公用事项；
3.承担车辆维护工作，做好日常保养并建立日志，办理车辆年检与保险；
4.负责保洁日常工作监督和检查； 
5.负责宿舍的收房、住宿人员登记、退宿人员登记、宿舍设备管理；
6.完成上级领导安排的其他工作。</t>
  </si>
  <si>
    <t>彭女士
020-32638688-8206</t>
  </si>
  <si>
    <t>板块会计</t>
  </si>
  <si>
    <t>研究生：理论经济学、应用统计、工商管理学、会计、审计、工商管理、金融、应用经济学、数字经济、税务、统计学
本科：经济学类、财政学类、经济与贸易类、工商管理类、金融学类、统计学类</t>
  </si>
  <si>
    <t>1.本科及以上学历，会计、财务、审计类专业；
2.具有两年及以上财务工作经验，熟悉贸易行业财务结算工作，有全盘总账处理工作经验或具有业财融合经验优先；
3.熟练使用ORACLE财务系统优先，具备财务信息化能力更佳；
4.拥有注册会计师、中级会计资格证书、期货从业资格证书优先；
5.具备良好的职业素养，较强的执行力、学习能力，沟通和协调能力；工作细致认真，高效、责任心强，不怕吃苦，具有团队协作精神。</t>
  </si>
  <si>
    <t>1.负责业务全流程账务核算工作，包括购销、往来、预算、考核等方面，做好财务核算工作，控制风险；
2.负责财务分析工作，定期输出各类管理报表及分析报告，能够快速深入了解业务，搭建测算、分析模型，从财务角度提供建议和决策支持，持续提升业务运营效率；
3.参与相关业务流程和财务流程、系统的建立与优化，能够有效发现流程风险，提出优化建议，完善流程制度，确保业务财务数据的准确性；
4.领导交办的其他工作。</t>
  </si>
  <si>
    <t>作业员</t>
  </si>
  <si>
    <t>生产服务一线</t>
  </si>
  <si>
    <t>高中（中专）及以上</t>
  </si>
  <si>
    <t>不限专业</t>
  </si>
  <si>
    <t>1.高中及以上学历，专业不限，45周岁以下（1980年1月1日后出生）；
2.上班时间：两班倒；有电线电缆工作经验者优先，无经验者可培训上岗；
3.身体健康、无纹身、无不良习惯、吃苦耐劳，服从安排。</t>
  </si>
  <si>
    <t>1.负责押出生产线的操作与监控，确保生产过程顺利进行；
2.定期检查设备运行状态，及时处理或上报设备故障；
3.根据生产计划调整设备参数，保证产品质量和生产效率；
4.记录生产数据，参与生产数据分析，提出改进建议；
5.完成领导交办的其他工作事项；
6.遵守公司各项规章制度。</t>
  </si>
  <si>
    <t>实验员</t>
  </si>
  <si>
    <t>本科：材料类、机械类、化学类、环境科学与工程类、交叉工程类、力学类、电气类、自动化类、仪器类、电子信息类、计算机类、数学类、工业工程类、工商管理类、公共管理类、工学、理学。
专科：生物与化工大类、装备制造大类、电力技术类、电子与信息大类、公共管理与服务大类。</t>
  </si>
  <si>
    <t>1.大专及以上学历，45周岁以下（1980年1月1日后出生），理工科专业优先；
2.具有三年以上电线电缆检测经验或CNAS实验室相关工作经验优先；
3.具有吃苦耐劳的特质，工作认真仔细。</t>
  </si>
  <si>
    <t>1.按照《常规样品设计制作作业程序》进行样品检测工作，并做好统计工作；
2.按照《内部实验室管理程序》进行产品质量、性能的监督、测试、验证工作；
3.协助工程师进行新产品研发过程中的各项试验工作；
4.负责测试设备、仪器的日常维护及保养；
5.负责实验数据的存档工作；
6.对样线进行解剖分析。</t>
  </si>
  <si>
    <t>维修工</t>
  </si>
  <si>
    <t>研究生：机械工程、机械、仪器科学与技术、动力工程及工程热物理、力学、航空宇航科学与技术、兵器科学与技术、电气工程、控制科学与工程、船舶与海洋工程、能源动力、农业工程、电子科学与技术、信息与通信工程、电子信息。
本科：机械类、仪器类、力学类、海洋工程类、电气类、自动化类、航空航天类、交叉工程类、能源动力类、核工程类、农业工程类、电子信息类。
专科：装备制造大类、电力技术类。</t>
  </si>
  <si>
    <t>1.大专及以上学历，45周岁以下（1980年1月1日后出生），装备制造大类等相关专业优先；
2.有2年以上机械设备维修相关经验；
3.持有国家安全生产管理部门颁发的电工证；
4.具备设备电气电路、PLC编程、机械维修等基本技能；
5.熟悉AutoCAD ,了解相关设备电脑程序软件基础知识。</t>
  </si>
  <si>
    <t xml:space="preserve">1.负责执行公司设备电气的维修、技改工作、及时对机械设备的各种异常和突发事情进行处理，确保设备运行安全及稳定；
2.负责生产设备年度保养计划及设备周期性检修计划的执行与实施，执行生产设备润滑、加油部件日常保养的工作安排实施，保障设备稼动能力处于常态化运行状态；
3.负责班组设备故障维修及备品备件的领用记录统计，做好故障原因及处理方法的记录，确保故障及备件数据统计的准确性；
4.负责班组维修故障工作效率工时的记录统计工作；                                  5.负责本班维修区域“7S”日常管理工作；                                                    6.及时完成领导布置的特发性、临时性工作事项的协作处理。           </t>
  </si>
  <si>
    <t>业务经理</t>
  </si>
  <si>
    <t>研究生：理论经济学、应用经济学、金融、国际商务、管理科学与工程、公共管理学、工商管理学、心理学、化学工程与技术、材料与化工、化学、机械工程、机械、电气工程、电子科学与技术、控制科学与工程、电子信息、外国语言文学、翻译。
本科：经济学类、经济与贸易类、金融学类、电子商务类、物流管理与工程类、公共管理学、工商管理类、心理学类、材料类、化学类、机械类、电气类、自动化类、电子信息类、外国语言文学类、工学、理学。
专科：财经商贸大类、生物与化工大类、装备制造大类、电力技术类、电子与信息大类、公共管理与服务大类。</t>
  </si>
  <si>
    <t>1.大专及以上学历，45周岁以下（1980年1月1日后出生），电源线、排插、新能源充电线等产品企业销售5年以上经验，有研发背景者优先；
2.对电线电缆行业市场的现状和未来发展了解较深入，有较好的客户资源；
3.拥有较突出的个人销售业绩及独立开发客户的经验。</t>
  </si>
  <si>
    <t>1.根据公司经营战略，达成电源线、排插、新能源充电线等产品的销售目标、进行销售预测，对销售额和毛利的达成负责；
2.与目标客户建立长期战略合作关系，把握客户的需求；
3.有消费类电子产品（排插等）渠道资源或营销网络资源亦可。</t>
  </si>
  <si>
    <t>、、大学本科及以上、大学专科及以上、高中（中专）及以上</t>
  </si>
  <si>
    <t>博士研究生及以上</t>
  </si>
  <si>
    <t>硕士研究生及以上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</si>
</sst>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sz val="11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it\Documents\WXWork\1688855906592278\Cache\File\2025-04\&#38468;&#20214;1&#65306;&#27743;&#35199;&#38108;&#19994;&#65288;&#28165;&#36828;&#65289;&#26377;&#38480;&#20844;&#21496;2025&#24180;&#31038;&#20250;&#25307;&#32856;&#23703;&#20301;&#26126;&#32454;&#34920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it\Documents\WXWork\1688855906592278\Cache\File\2025-03\&#38468;&#20214;1&#65306;&#27743;&#35199;&#38108;&#19994;&#65288;&#28165;&#36828;&#65289;&#26377;&#38480;&#20844;&#21496;2025&#24180;&#31038;&#20250;&#25307;&#32856;&#23703;&#20301;&#26126;&#32454;&#34920;(2)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335;&#26041;&#20844;&#21496;2025&#24180;&#31038;&#20250;&#25307;&#32856;&#23703;&#20301;&#26126;&#32454;&#34920;&#65288;&#33487;&#23453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t\Documents\WXWork\1688855906592278\Cache\File\2025-03\&#38468;&#20214;1&#65306;&#27743;&#35199;&#38108;&#19994;&#65288;&#28165;&#36828;&#65289;&#26377;&#38480;&#20844;&#21496;2025&#24180;&#31038;&#20250;&#25307;&#32856;&#23703;&#20301;&#26126;&#32454;&#34920;(2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生产服务一线"/>
      <sheetName val="Sheet1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zoomScale="90" zoomScaleNormal="90" workbookViewId="0">
      <pane xSplit="3" ySplit="4" topLeftCell="E6" activePane="bottomRight" state="frozen"/>
      <selection/>
      <selection pane="topRight"/>
      <selection pane="bottomLeft"/>
      <selection pane="bottomRight" activeCell="H11" sqref="H11"/>
    </sheetView>
  </sheetViews>
  <sheetFormatPr defaultColWidth="8.71666666666667" defaultRowHeight="13.5"/>
  <cols>
    <col min="1" max="1" width="4.99166666666667" style="1" customWidth="1"/>
    <col min="2" max="2" width="11.4166666666667" style="1" customWidth="1"/>
    <col min="3" max="3" width="10.975" style="1" customWidth="1"/>
    <col min="4" max="4" width="13.025" style="1" customWidth="1"/>
    <col min="5" max="5" width="6.84166666666667" style="1" customWidth="1"/>
    <col min="6" max="6" width="12.925" style="1" customWidth="1"/>
    <col min="7" max="7" width="34.9" style="3" customWidth="1"/>
    <col min="8" max="8" width="63.75" style="1" customWidth="1"/>
    <col min="9" max="9" width="63.925" style="1" customWidth="1"/>
    <col min="10" max="10" width="15.1" style="1" customWidth="1"/>
    <col min="11" max="16384" width="8.71666666666667" style="1"/>
  </cols>
  <sheetData>
    <row r="1" ht="25" customHeight="1" spans="1:1">
      <c r="A1" s="4" t="s">
        <v>0</v>
      </c>
    </row>
    <row r="2" ht="4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8" customHeight="1" spans="1:1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15" t="s">
        <v>8</v>
      </c>
      <c r="J3" s="6" t="s">
        <v>9</v>
      </c>
    </row>
    <row r="4" ht="25" customHeight="1" spans="1:10">
      <c r="A4" s="6"/>
      <c r="B4" s="6"/>
      <c r="C4" s="7"/>
      <c r="D4" s="6"/>
      <c r="E4" s="6"/>
      <c r="F4" s="6" t="s">
        <v>10</v>
      </c>
      <c r="G4" s="6" t="s">
        <v>11</v>
      </c>
      <c r="H4" s="6" t="s">
        <v>12</v>
      </c>
      <c r="I4" s="16"/>
      <c r="J4" s="6"/>
    </row>
    <row r="5" s="1" customFormat="1" ht="114" customHeight="1" spans="1:10">
      <c r="A5" s="37">
        <v>1</v>
      </c>
      <c r="B5" s="8" t="s">
        <v>13</v>
      </c>
      <c r="C5" s="9" t="s">
        <v>14</v>
      </c>
      <c r="D5" s="8" t="s">
        <v>15</v>
      </c>
      <c r="E5" s="8">
        <v>1</v>
      </c>
      <c r="F5" s="8" t="s">
        <v>16</v>
      </c>
      <c r="G5" s="11" t="s">
        <v>17</v>
      </c>
      <c r="H5" s="11" t="s">
        <v>18</v>
      </c>
      <c r="I5" s="11" t="s">
        <v>19</v>
      </c>
      <c r="J5" s="18" t="s">
        <v>20</v>
      </c>
    </row>
    <row r="6" s="1" customFormat="1" ht="125" customHeight="1" spans="1:10">
      <c r="A6" s="37">
        <v>2</v>
      </c>
      <c r="B6" s="8" t="s">
        <v>21</v>
      </c>
      <c r="C6" s="9" t="s">
        <v>22</v>
      </c>
      <c r="D6" s="8" t="s">
        <v>15</v>
      </c>
      <c r="E6" s="8">
        <v>1</v>
      </c>
      <c r="F6" s="8" t="s">
        <v>16</v>
      </c>
      <c r="G6" s="11" t="s">
        <v>17</v>
      </c>
      <c r="H6" s="11" t="s">
        <v>23</v>
      </c>
      <c r="I6" s="11" t="s">
        <v>24</v>
      </c>
      <c r="J6" s="8" t="s">
        <v>25</v>
      </c>
    </row>
    <row r="7" s="1" customFormat="1" ht="126" customHeight="1" spans="1:10">
      <c r="A7" s="37">
        <v>3</v>
      </c>
      <c r="B7" s="8" t="s">
        <v>21</v>
      </c>
      <c r="C7" s="9" t="s">
        <v>26</v>
      </c>
      <c r="D7" s="8" t="s">
        <v>15</v>
      </c>
      <c r="E7" s="8">
        <v>1</v>
      </c>
      <c r="F7" s="8" t="s">
        <v>27</v>
      </c>
      <c r="G7" s="11" t="s">
        <v>28</v>
      </c>
      <c r="H7" s="11" t="s">
        <v>29</v>
      </c>
      <c r="I7" s="11" t="s">
        <v>30</v>
      </c>
      <c r="J7" s="8" t="s">
        <v>25</v>
      </c>
    </row>
    <row r="8" s="9" customFormat="1" ht="132" spans="1:10">
      <c r="A8" s="37">
        <v>4</v>
      </c>
      <c r="B8" s="9" t="s">
        <v>21</v>
      </c>
      <c r="C8" s="9" t="s">
        <v>31</v>
      </c>
      <c r="D8" s="8" t="s">
        <v>15</v>
      </c>
      <c r="E8" s="8">
        <v>1</v>
      </c>
      <c r="F8" s="8" t="s">
        <v>27</v>
      </c>
      <c r="G8" s="12" t="s">
        <v>32</v>
      </c>
      <c r="H8" s="38" t="s">
        <v>33</v>
      </c>
      <c r="I8" s="12" t="s">
        <v>34</v>
      </c>
      <c r="J8" s="8" t="s">
        <v>25</v>
      </c>
    </row>
    <row r="9" s="1" customFormat="1" ht="114" customHeight="1" spans="1:10">
      <c r="A9" s="37">
        <v>5</v>
      </c>
      <c r="B9" s="8" t="s">
        <v>35</v>
      </c>
      <c r="C9" s="9" t="s">
        <v>14</v>
      </c>
      <c r="D9" s="8" t="s">
        <v>15</v>
      </c>
      <c r="E9" s="8">
        <v>1</v>
      </c>
      <c r="F9" s="8" t="s">
        <v>16</v>
      </c>
      <c r="G9" s="11" t="s">
        <v>17</v>
      </c>
      <c r="H9" s="11" t="s">
        <v>36</v>
      </c>
      <c r="I9" s="39" t="s">
        <v>37</v>
      </c>
      <c r="J9" s="8" t="s">
        <v>38</v>
      </c>
    </row>
    <row r="10" s="1" customFormat="1" ht="96" customHeight="1" spans="1:10">
      <c r="A10" s="37">
        <v>6</v>
      </c>
      <c r="B10" s="18" t="s">
        <v>39</v>
      </c>
      <c r="C10" s="27" t="s">
        <v>40</v>
      </c>
      <c r="D10" s="18" t="s">
        <v>15</v>
      </c>
      <c r="E10" s="18">
        <v>1</v>
      </c>
      <c r="F10" s="18" t="s">
        <v>16</v>
      </c>
      <c r="G10" s="10" t="s">
        <v>41</v>
      </c>
      <c r="H10" s="10" t="s">
        <v>42</v>
      </c>
      <c r="I10" s="17" t="s">
        <v>43</v>
      </c>
      <c r="J10" s="18" t="s">
        <v>44</v>
      </c>
    </row>
    <row r="11" s="1" customFormat="1" ht="36" customHeight="1" spans="1:10">
      <c r="A11" s="13" t="s">
        <v>45</v>
      </c>
      <c r="B11" s="13"/>
      <c r="C11" s="13"/>
      <c r="D11" s="13"/>
      <c r="E11" s="8">
        <f>SUM(E5:E10)</f>
        <v>6</v>
      </c>
      <c r="F11" s="8" t="s">
        <v>46</v>
      </c>
      <c r="G11" s="8" t="s">
        <v>46</v>
      </c>
      <c r="H11" s="8" t="s">
        <v>46</v>
      </c>
      <c r="I11" s="8" t="s">
        <v>46</v>
      </c>
      <c r="J11" s="19"/>
    </row>
  </sheetData>
  <autoFilter xmlns:etc="http://www.wps.cn/officeDocument/2017/etCustomData" ref="A4:J11" etc:filterBottomFollowUsedRange="0">
    <extLst/>
  </autoFilter>
  <mergeCells count="10">
    <mergeCell ref="A2:J2"/>
    <mergeCell ref="F3:H3"/>
    <mergeCell ref="A11:D11"/>
    <mergeCell ref="A3:A4"/>
    <mergeCell ref="B3:B4"/>
    <mergeCell ref="C3:C4"/>
    <mergeCell ref="D3:D4"/>
    <mergeCell ref="E3:E4"/>
    <mergeCell ref="I3:I4"/>
    <mergeCell ref="J3:J4"/>
  </mergeCells>
  <dataValidations count="2">
    <dataValidation type="list" allowBlank="1" showInputMessage="1" showErrorMessage="1" sqref="F5:F6 F9:F10">
      <formula1>[2]Sheet1!#REF!</formula1>
    </dataValidation>
    <dataValidation type="list" allowBlank="1" showInputMessage="1" showErrorMessage="1" sqref="F7:F8">
      <formula1>Sheet1!$H$2:$H$6</formula1>
    </dataValidation>
  </dataValidations>
  <pageMargins left="0.75" right="0.75" top="1" bottom="1" header="0.5" footer="0.5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zoomScale="80" zoomScaleNormal="80" workbookViewId="0">
      <pane xSplit="3" ySplit="4" topLeftCell="D5" activePane="bottomRight" state="frozen"/>
      <selection/>
      <selection pane="topRight"/>
      <selection pane="bottomLeft"/>
      <selection pane="bottomRight" activeCell="H8" sqref="H8"/>
    </sheetView>
  </sheetViews>
  <sheetFormatPr defaultColWidth="8.71666666666667" defaultRowHeight="13.5"/>
  <cols>
    <col min="1" max="1" width="4.99166666666667" style="21" customWidth="1"/>
    <col min="2" max="2" width="11.4166666666667" style="21" customWidth="1"/>
    <col min="3" max="3" width="10.975" style="21" customWidth="1"/>
    <col min="4" max="4" width="13.025" style="21" customWidth="1"/>
    <col min="5" max="5" width="6.84166666666667" style="21" customWidth="1"/>
    <col min="6" max="6" width="12.925" style="21" customWidth="1"/>
    <col min="7" max="7" width="41.9333333333333" style="22" customWidth="1"/>
    <col min="8" max="8" width="63.75" style="21" customWidth="1"/>
    <col min="9" max="9" width="63.925" style="21" customWidth="1"/>
    <col min="10" max="10" width="15.1" style="21" customWidth="1"/>
    <col min="11" max="11" width="19.725" style="21" customWidth="1"/>
    <col min="12" max="16384" width="8.71666666666667" style="21"/>
  </cols>
  <sheetData>
    <row r="1" ht="25" customHeight="1" spans="1:1">
      <c r="A1" s="23" t="s">
        <v>0</v>
      </c>
    </row>
    <row r="2" ht="41" customHeight="1" spans="1:10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ht="18" customHeight="1" spans="1:10">
      <c r="A3" s="25" t="s">
        <v>2</v>
      </c>
      <c r="B3" s="25" t="s">
        <v>3</v>
      </c>
      <c r="C3" s="26" t="s">
        <v>4</v>
      </c>
      <c r="D3" s="25" t="s">
        <v>5</v>
      </c>
      <c r="E3" s="25" t="s">
        <v>6</v>
      </c>
      <c r="F3" s="25" t="s">
        <v>7</v>
      </c>
      <c r="G3" s="25"/>
      <c r="H3" s="25"/>
      <c r="I3" s="34" t="s">
        <v>8</v>
      </c>
      <c r="J3" s="25" t="s">
        <v>9</v>
      </c>
    </row>
    <row r="4" ht="25" customHeight="1" spans="1:10">
      <c r="A4" s="25"/>
      <c r="B4" s="25"/>
      <c r="C4" s="26"/>
      <c r="D4" s="25"/>
      <c r="E4" s="25"/>
      <c r="F4" s="25" t="s">
        <v>10</v>
      </c>
      <c r="G4" s="25" t="s">
        <v>11</v>
      </c>
      <c r="H4" s="25" t="s">
        <v>12</v>
      </c>
      <c r="I4" s="35"/>
      <c r="J4" s="25"/>
    </row>
    <row r="5" s="20" customFormat="1" ht="120" spans="1:10">
      <c r="A5" s="18">
        <v>1</v>
      </c>
      <c r="B5" s="18" t="s">
        <v>13</v>
      </c>
      <c r="C5" s="27" t="s">
        <v>47</v>
      </c>
      <c r="D5" s="18" t="s">
        <v>48</v>
      </c>
      <c r="E5" s="28">
        <v>1</v>
      </c>
      <c r="F5" s="18" t="s">
        <v>16</v>
      </c>
      <c r="G5" s="10" t="s">
        <v>49</v>
      </c>
      <c r="H5" s="29" t="s">
        <v>50</v>
      </c>
      <c r="I5" s="29" t="s">
        <v>51</v>
      </c>
      <c r="J5" s="18" t="s">
        <v>20</v>
      </c>
    </row>
    <row r="6" s="20" customFormat="1" ht="101" customHeight="1" spans="1:10">
      <c r="A6" s="18">
        <v>2</v>
      </c>
      <c r="B6" s="18" t="s">
        <v>52</v>
      </c>
      <c r="C6" s="27" t="s">
        <v>53</v>
      </c>
      <c r="D6" s="18" t="s">
        <v>48</v>
      </c>
      <c r="E6" s="18">
        <v>1</v>
      </c>
      <c r="F6" s="18" t="s">
        <v>16</v>
      </c>
      <c r="G6" s="10" t="s">
        <v>54</v>
      </c>
      <c r="H6" s="10" t="s">
        <v>55</v>
      </c>
      <c r="I6" s="17" t="s">
        <v>56</v>
      </c>
      <c r="J6" s="18" t="s">
        <v>20</v>
      </c>
    </row>
    <row r="7" s="20" customFormat="1" ht="88" customHeight="1" spans="1:10">
      <c r="A7" s="18">
        <v>3</v>
      </c>
      <c r="B7" s="18" t="s">
        <v>57</v>
      </c>
      <c r="C7" s="27" t="s">
        <v>58</v>
      </c>
      <c r="D7" s="18" t="s">
        <v>48</v>
      </c>
      <c r="E7" s="28">
        <v>1</v>
      </c>
      <c r="F7" s="30" t="s">
        <v>59</v>
      </c>
      <c r="G7" s="10" t="s">
        <v>60</v>
      </c>
      <c r="H7" s="29" t="s">
        <v>61</v>
      </c>
      <c r="I7" s="29" t="s">
        <v>62</v>
      </c>
      <c r="J7" s="18" t="s">
        <v>63</v>
      </c>
    </row>
    <row r="8" s="20" customFormat="1" ht="111" customHeight="1" spans="1:10">
      <c r="A8" s="18">
        <v>4</v>
      </c>
      <c r="B8" s="18" t="s">
        <v>39</v>
      </c>
      <c r="C8" s="27" t="s">
        <v>64</v>
      </c>
      <c r="D8" s="18" t="s">
        <v>48</v>
      </c>
      <c r="E8" s="28">
        <v>1</v>
      </c>
      <c r="F8" s="18" t="s">
        <v>16</v>
      </c>
      <c r="G8" s="31" t="s">
        <v>65</v>
      </c>
      <c r="H8" s="10" t="s">
        <v>66</v>
      </c>
      <c r="I8" s="17" t="s">
        <v>67</v>
      </c>
      <c r="J8" s="18" t="s">
        <v>44</v>
      </c>
    </row>
    <row r="9" s="20" customFormat="1" ht="36" customHeight="1" spans="1:10">
      <c r="A9" s="32" t="s">
        <v>45</v>
      </c>
      <c r="B9" s="32"/>
      <c r="C9" s="32"/>
      <c r="D9" s="32"/>
      <c r="E9" s="18">
        <f>SUM(E5:E8)</f>
        <v>4</v>
      </c>
      <c r="F9" s="18" t="s">
        <v>46</v>
      </c>
      <c r="G9" s="18" t="s">
        <v>46</v>
      </c>
      <c r="H9" s="18" t="s">
        <v>46</v>
      </c>
      <c r="I9" s="18" t="s">
        <v>46</v>
      </c>
      <c r="J9" s="36"/>
    </row>
    <row r="10" spans="7:7">
      <c r="G10" s="33"/>
    </row>
    <row r="11" spans="7:7">
      <c r="G11" s="33"/>
    </row>
    <row r="12" spans="7:7">
      <c r="G12" s="33"/>
    </row>
  </sheetData>
  <autoFilter xmlns:etc="http://www.wps.cn/officeDocument/2017/etCustomData" ref="A4:J9" etc:filterBottomFollowUsedRange="0">
    <extLst/>
  </autoFilter>
  <mergeCells count="10">
    <mergeCell ref="A2:J2"/>
    <mergeCell ref="F3:H3"/>
    <mergeCell ref="A9:D9"/>
    <mergeCell ref="A3:A4"/>
    <mergeCell ref="B3:B4"/>
    <mergeCell ref="C3:C4"/>
    <mergeCell ref="D3:D4"/>
    <mergeCell ref="E3:E4"/>
    <mergeCell ref="I3:I4"/>
    <mergeCell ref="J3:J4"/>
  </mergeCells>
  <dataValidations count="2">
    <dataValidation type="list" allowBlank="1" showInputMessage="1" showErrorMessage="1" sqref="F8">
      <formula1>[4]Sheet1!#REF!</formula1>
    </dataValidation>
    <dataValidation type="list" allowBlank="1" showInputMessage="1" showErrorMessage="1" sqref="F5:F6">
      <formula1>Sheet1!$H$2:$H$6</formula1>
    </dataValidation>
  </dataValidations>
  <pageMargins left="0.75" right="0.75" top="1" bottom="1" header="0.5" footer="0.5"/>
  <pageSetup paperSize="9" scale="3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80" zoomScaleNormal="80" workbookViewId="0">
      <selection activeCell="G6" sqref="G6"/>
    </sheetView>
  </sheetViews>
  <sheetFormatPr defaultColWidth="8.71666666666667" defaultRowHeight="13.5"/>
  <cols>
    <col min="1" max="1" width="4.99166666666667" style="1" customWidth="1"/>
    <col min="2" max="2" width="11.4166666666667" style="1" customWidth="1"/>
    <col min="3" max="3" width="10.975" style="1" customWidth="1"/>
    <col min="4" max="4" width="13.025" style="1" customWidth="1"/>
    <col min="5" max="5" width="6.84166666666667" style="1" customWidth="1"/>
    <col min="6" max="6" width="12.925" style="1" customWidth="1"/>
    <col min="7" max="7" width="32.95" style="3" customWidth="1"/>
    <col min="8" max="8" width="63.75" style="1" customWidth="1"/>
    <col min="9" max="9" width="63.925" style="1" customWidth="1"/>
    <col min="10" max="10" width="15.1" style="1" customWidth="1"/>
    <col min="11" max="16384" width="8.71666666666667" style="1"/>
  </cols>
  <sheetData>
    <row r="1" s="1" customFormat="1" ht="25" customHeight="1" spans="1:7">
      <c r="A1" s="4" t="s">
        <v>0</v>
      </c>
      <c r="G1" s="3"/>
    </row>
    <row r="2" s="1" customFormat="1" ht="4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18" customHeight="1" spans="1:1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15" t="s">
        <v>8</v>
      </c>
      <c r="J3" s="6" t="s">
        <v>9</v>
      </c>
    </row>
    <row r="4" s="1" customFormat="1" ht="25" customHeight="1" spans="1:10">
      <c r="A4" s="6"/>
      <c r="B4" s="6"/>
      <c r="C4" s="7"/>
      <c r="D4" s="6"/>
      <c r="E4" s="6"/>
      <c r="F4" s="6" t="s">
        <v>10</v>
      </c>
      <c r="G4" s="6" t="s">
        <v>11</v>
      </c>
      <c r="H4" s="6" t="s">
        <v>12</v>
      </c>
      <c r="I4" s="16"/>
      <c r="J4" s="6"/>
    </row>
    <row r="5" s="2" customFormat="1" ht="72" spans="1:10">
      <c r="A5" s="8">
        <v>1</v>
      </c>
      <c r="B5" s="8" t="s">
        <v>21</v>
      </c>
      <c r="C5" s="9" t="s">
        <v>68</v>
      </c>
      <c r="D5" s="8" t="s">
        <v>69</v>
      </c>
      <c r="E5" s="8">
        <v>1</v>
      </c>
      <c r="F5" s="8" t="s">
        <v>70</v>
      </c>
      <c r="G5" s="10" t="s">
        <v>71</v>
      </c>
      <c r="H5" s="11" t="s">
        <v>72</v>
      </c>
      <c r="I5" s="11" t="s">
        <v>73</v>
      </c>
      <c r="J5" s="8" t="s">
        <v>25</v>
      </c>
    </row>
    <row r="6" s="2" customFormat="1" ht="128" customHeight="1" spans="1:10">
      <c r="A6" s="8">
        <v>2</v>
      </c>
      <c r="B6" s="8" t="s">
        <v>52</v>
      </c>
      <c r="C6" s="9" t="s">
        <v>74</v>
      </c>
      <c r="D6" s="8" t="s">
        <v>69</v>
      </c>
      <c r="E6" s="8">
        <v>1</v>
      </c>
      <c r="F6" s="8" t="s">
        <v>27</v>
      </c>
      <c r="G6" s="10" t="s">
        <v>75</v>
      </c>
      <c r="H6" s="11" t="s">
        <v>76</v>
      </c>
      <c r="I6" s="17" t="s">
        <v>77</v>
      </c>
      <c r="J6" s="18" t="s">
        <v>20</v>
      </c>
    </row>
    <row r="7" s="2" customFormat="1" ht="163" customHeight="1" spans="1:10">
      <c r="A7" s="8">
        <v>3</v>
      </c>
      <c r="B7" s="8" t="s">
        <v>35</v>
      </c>
      <c r="C7" s="9" t="s">
        <v>78</v>
      </c>
      <c r="D7" s="8" t="s">
        <v>69</v>
      </c>
      <c r="E7" s="8">
        <v>1</v>
      </c>
      <c r="F7" s="8" t="s">
        <v>27</v>
      </c>
      <c r="G7" s="10" t="s">
        <v>79</v>
      </c>
      <c r="H7" s="11" t="s">
        <v>80</v>
      </c>
      <c r="I7" s="11" t="s">
        <v>81</v>
      </c>
      <c r="J7" s="8" t="s">
        <v>38</v>
      </c>
    </row>
    <row r="8" s="2" customFormat="1" ht="192" spans="1:10">
      <c r="A8" s="8">
        <v>4</v>
      </c>
      <c r="B8" s="8" t="s">
        <v>35</v>
      </c>
      <c r="C8" s="9" t="s">
        <v>82</v>
      </c>
      <c r="D8" s="8" t="s">
        <v>69</v>
      </c>
      <c r="E8" s="8">
        <v>1</v>
      </c>
      <c r="F8" s="8" t="s">
        <v>27</v>
      </c>
      <c r="G8" s="10" t="s">
        <v>83</v>
      </c>
      <c r="H8" s="12" t="s">
        <v>84</v>
      </c>
      <c r="I8" s="11" t="s">
        <v>85</v>
      </c>
      <c r="J8" s="8" t="s">
        <v>38</v>
      </c>
    </row>
    <row r="9" s="2" customFormat="1" ht="36" customHeight="1" spans="1:10">
      <c r="A9" s="13" t="s">
        <v>45</v>
      </c>
      <c r="B9" s="13"/>
      <c r="C9" s="13"/>
      <c r="D9" s="13"/>
      <c r="E9" s="8">
        <f>SUM(E5:E8)</f>
        <v>4</v>
      </c>
      <c r="F9" s="8" t="s">
        <v>46</v>
      </c>
      <c r="G9" s="8" t="s">
        <v>46</v>
      </c>
      <c r="H9" s="8" t="s">
        <v>46</v>
      </c>
      <c r="I9" s="8"/>
      <c r="J9" s="19"/>
    </row>
    <row r="10" s="1" customFormat="1" spans="7:7">
      <c r="G10" s="14"/>
    </row>
    <row r="11" s="1" customFormat="1" spans="7:7">
      <c r="G11" s="14"/>
    </row>
    <row r="12" s="1" customFormat="1" spans="7:7">
      <c r="G12" s="14"/>
    </row>
  </sheetData>
  <autoFilter xmlns:etc="http://www.wps.cn/officeDocument/2017/etCustomData" ref="A4:J9" etc:filterBottomFollowUsedRange="0">
    <extLst/>
  </autoFilter>
  <mergeCells count="10">
    <mergeCell ref="A2:J2"/>
    <mergeCell ref="F3:H3"/>
    <mergeCell ref="A9:D9"/>
    <mergeCell ref="A3:A4"/>
    <mergeCell ref="B3:B4"/>
    <mergeCell ref="C3:C4"/>
    <mergeCell ref="D3:D4"/>
    <mergeCell ref="E3:E4"/>
    <mergeCell ref="I3:I4"/>
    <mergeCell ref="J3:J4"/>
  </mergeCells>
  <dataValidations count="3">
    <dataValidation type="list" allowBlank="1" showInputMessage="1" showErrorMessage="1" sqref="F5">
      <formula1>[3]Sheet1!#REF!</formula1>
    </dataValidation>
    <dataValidation type="list" allowBlank="1" showInputMessage="1" showErrorMessage="1" sqref="F6">
      <formula1>[1]Sheet1!#REF!</formula1>
    </dataValidation>
    <dataValidation type="list" allowBlank="1" showInputMessage="1" showErrorMessage="1" sqref="F7:F8">
      <formula1/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86</v>
      </c>
      <c r="H2" t="s">
        <v>87</v>
      </c>
    </row>
    <row r="3" spans="4:8">
      <c r="D3" t="s">
        <v>15</v>
      </c>
      <c r="H3" t="s">
        <v>88</v>
      </c>
    </row>
    <row r="4" spans="4:8">
      <c r="D4" t="s">
        <v>48</v>
      </c>
      <c r="H4" t="s">
        <v>16</v>
      </c>
    </row>
    <row r="5" spans="4:8">
      <c r="D5" t="s">
        <v>69</v>
      </c>
      <c r="H5" t="s">
        <v>27</v>
      </c>
    </row>
    <row r="6" spans="8:8">
      <c r="H6" t="s">
        <v>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专业技术</vt:lpstr>
      <vt:lpstr>一般管理</vt:lpstr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2025-07-08T01:49:00Z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0D32AC50DC634761B9D8B10794CC257D_13</vt:lpwstr>
  </property>
  <property fmtid="{D5CDD505-2E9C-101B-9397-08002B2CF9AE}" pid="4" name="KSOReadingLayout">
    <vt:bool>false</vt:bool>
  </property>
</Properties>
</file>