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专业技术" sheetId="1" r:id="rId1"/>
    <sheet name="一般管理" sheetId="2" r:id="rId2"/>
    <sheet name="生产服务一线" sheetId="3" r:id="rId3"/>
    <sheet name="Sheet1" sheetId="4" state="hidden" r:id="rId4"/>
  </sheets>
  <externalReferences>
    <externalReference r:id="rId5"/>
    <externalReference r:id="rId6"/>
  </externalReferences>
  <definedNames>
    <definedName name="_xlnm._FilterDatabase" localSheetId="0" hidden="1">专业技术!$A$4:$J$10</definedName>
    <definedName name="_xlnm._FilterDatabase" localSheetId="1" hidden="1">一般管理!$A$4:$J$7</definedName>
    <definedName name="_xlnm._FilterDatabase" localSheetId="2" hidden="1">生产服务一线!$A$4:$J$7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<sst xmlns="http://schemas.openxmlformats.org/spreadsheetml/2006/main" count="134" uniqueCount="64">
  <si>
    <t>附件1：</t>
  </si>
  <si>
    <t>南方公司2025年度第六批次社会招聘岗位明细表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</si>
  <si>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</si>
  <si>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</si>
  <si>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</si>
  <si>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</si>
  <si>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</si>
  <si>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</si>
  <si>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</si>
  <si>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</si>
  <si>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</si>
  <si>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</si>
  <si>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</si>
  <si>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江铜（广州）光电科技有限公司</t>
  </si>
  <si>
    <t>线缆工程师</t>
  </si>
  <si>
    <t>专业技术</t>
  </si>
  <si>
    <t>大学本科及以上</t>
  </si>
  <si>
    <t>研究生：材料与化工、材料科学与工程、化学、机械工程、机械、电气工程、电子科学与技术、控制科学与工程、电子信息。
本科：材料类、机械类、化学类、交叉工程类、电气类、自动化类、电子信息类。</t>
  </si>
  <si>
    <t>1.本科以上，硕士学历优先，40周岁以下（1985年1月1日后出生）；
2.线缆开发相关经验2年以上；
3.具有一定的英语阅读和写作能力，能看懂专业英文并能进行书面的英文沟通；
4.能熟练操作办公软件，绘图软件（AUTOCAD）等；
5.掌握APQP、PPAP、FMEA、MSA、SPC等核心工具并能熟练应用，对体系熟悉；
6.拥有新能源汽车充电线产品包括交直流充电线、大功率液冷充电线开发经验、或机器人用电线、拖链电线产品开发经验、或极细同轴类产品开发经验、或GJB电线、无人机用电线开发经验者优先。</t>
  </si>
  <si>
    <t>1.负责公司新产品和战略产品的研发工作；
2.负责新产品的规格书的制作，报价BOM建立；
3.协同事业部开发新市场、新客户和新产品；
4.负责工艺文件，技术规范等的审核工作；
5.为工程部工艺工程师提供技术指导；
6.完成上级安排的其它工作。</t>
  </si>
  <si>
    <t>李先生
13266630405</t>
  </si>
  <si>
    <t>材料工程师</t>
  </si>
  <si>
    <t>1.本科及以上学历，硕士研究生优先，45周岁以下（1980年1月1日后出生）;
2.有2年以上线缆行业低烟无卤材料研发经验，产品方向光伏电缆料及中低压电缆交联聚烯烃材料；
3.高分子材料专业本科及以上，有经验者和硕士及以上学历者优先；
4.具有良好的英语读写能力，能看懂英文规范，标准等；
5.具有创新精神，能独立进行新产品开发。</t>
  </si>
  <si>
    <t>1.新项目市场调查和研究分析；
2.分析和解决产品质量技术问题；
3.新产品开发，包括配方设计、配方优化、工艺制定和指导；
4.为市场开拓提供技术支持；
5.科技项目和专利申报及管理。</t>
  </si>
  <si>
    <t>东莞市喜诺电业科技有限公司</t>
  </si>
  <si>
    <t>结构工程师</t>
  </si>
  <si>
    <t>1.本科及以上学历，硕士研究生优先，40周岁以下（1985年1月1日后出生）；
2.三年及以上插头插座排插类接插件独立开发设计经验，熟悉产品生产工艺；
3.熟悉塑料、五金等材料性能、工艺、模具、结构设计等；
4.能熟练操作Creo、CAD等设计软件；
5.熟悉UL、CCC、CE等标准、熟悉安规认证测试；
6.能独立完成一个产品的开发设计，沟通能力强，有较强学习能力及逻辑思维。</t>
  </si>
  <si>
    <t>1.参与项目的立项评审，包括市场前景评审、生产能力评审、技术能力评审和交期评审等；
2.负责项目的技术评审，包括结构设计、外观设计、工艺设计等的评审及产品成本的核算；
3.负责项目产品的结构设计，图档输出，技术参数设定；
4.负责项目开发所需模治具的评估、请购及验收；主导项目模具的试模，手板样品和认证样品的制作及测试；
5.负责对接安规认证人员，整理安规标准要求事项及测试项目，对产品进行安规预测试及整改；
6.负责项目技术资料的编制、整理、修改和发行；
7.负责现有产品更新迭代和降本增效工作的实施；
8.协助解决产品生产各类问题点。</t>
  </si>
  <si>
    <t>袁女士
15916797957</t>
  </si>
  <si>
    <t>苏州宝兴电线电缆有限公司</t>
  </si>
  <si>
    <t>1.本科以上，硕士研究生优先，40周岁以下（1985年1月1日后出生），电气工程及高分子材料专业优先；
2.线缆开发相关经验2年以上；
3.具有一定的英语阅读和写作能力，能看懂专业英文并能进行书面的英文沟通；
4.能熟练操作办公软件，绘图软件（AUTOCAD）等；
5.掌握APQP、PPAP、FMEA、MSA、SPC等核心工具并能熟练应用，对体系熟悉；
6.拥有新能源汽车充电线产品包括交直流充电线、大功率液冷充电线开发经验、或机器人用电线、拖链电线产品开发经验、或极细同轴类产品开发经验、或GJB电线、无人机用电线开发经验者优先。</t>
  </si>
  <si>
    <t>沙女士   13913557793</t>
  </si>
  <si>
    <t>广州江铜铜材有限公司</t>
  </si>
  <si>
    <t>技术员（管培方向）</t>
  </si>
  <si>
    <t>研究生：机械工程、机械。
本科：机械类。</t>
  </si>
  <si>
    <t>1.熟练操作办公软件，对制图、绘图熟练优先录用；
2.身体素质良好，动手能力强，工作责任心强，能吃苦耐劳；
3.有组织能力，沟通能力优秀的优先录用。
4.在校成绩优良，积极参与各项校内外活动，择业期两年内的毕业生优先。</t>
  </si>
  <si>
    <t>各部门轮岗培训，作为技术和管理人才储备。</t>
  </si>
  <si>
    <t>彭女士
020-32638688-8206</t>
  </si>
  <si>
    <t>合计</t>
  </si>
  <si>
    <t>/</t>
  </si>
  <si>
    <t>广州宝新电线电缆制造有限公司</t>
  </si>
  <si>
    <t>客诉工程师</t>
  </si>
  <si>
    <t>一般管理</t>
  </si>
  <si>
    <t>研究生：理论经济学、金融、国际商务、应用经济学、管理科学与工程、公共管理学、工商管理学、心理学、化学工程与技术、材料与化工、化学、机械工程、机械、电气工程、电子科学与技术、控制科学与工程、电子信息、外国语言文学、翻译。
本科：经济学类、经济与贸易类、电子商务类、金融学类、物流管理与工程类、公共管理学、工商管理类、心理学类、材料类、化学类、机械类、电气类、自动化类、电子信息类、外国语言文学类。</t>
  </si>
  <si>
    <t>1.本科及以上学历，40周岁以下（1985年1月1日后出生）；
2.具有两年以上相关品质工作经验和一定英文水平者优先，优秀应届生也可；
3.熟悉QC七大手法及SPC；
4.熟悉Word、Excel、PPT、测量系统分析、统计过程控制（SPC）分析，熟练使用5Y及鱼骨图等分析方法对品质问题进行分析并回复8D报告，适应出差，沟通协调能力强。</t>
  </si>
  <si>
    <t>1.负责客户品质问题的投诉处理与跟踪：与客户的沟通，不良信息的收集，不良的确认，处理方案，退货补货的安排及跟踪，8D报告的回复，内外部信息的传递及沟通，涉及赔偿问题的谈判等；
2.负责组织内部相关部门进行客诉品质问题的原因分析、制定改善对策及改善效果跟踪。</t>
  </si>
  <si>
    <t>江西铜业(深圳）国际投资控股有限公司</t>
  </si>
  <si>
    <t>业务跟单</t>
  </si>
  <si>
    <t>研究生：理论经济学、应用统计、工商管理学、会计、审计、工商管理、金融、国际商务、应用经济学、数字经济、工程管理、税务、公共管理学、心理学、应用心理、法学、法律、理论经济学、统计学、工学、理学。
本科：经济学类、财政学类、经济与贸易类、工商管理类、电子商务类、金融学类、管理科学与工程类、物流管理与工程类、统计学类、公共管理类、心理学类、法学类、政治学类、社会学类、工业工程类、工学、理学。</t>
  </si>
  <si>
    <t>1.本科及以上学历，经济类相关专业（会计/金融/国贸/统计学等）优先，30周岁以下（1995年1月1日后出生）；
2.具备一定的期货知识优先，有相关工作经验的优先；
3.较强的团队协作能力及沟通组织协调能力；
4.较强的抗压能力，能接受适量的加班。</t>
  </si>
  <si>
    <t>1.协助业务经理完成订单的签订、执行，发货、结算，开票等工作；
2.协助业务经理服务好客户，同时与客户、供应商保持畅通沟通，及时了解合同执行，货物运输，保证金催收，点价头寸额度管理和销售结算等问题，协助客户、供应商解决问题，协助业务经理为客户提供增值服务；
3.协助部门经理做好基础资料的整理收集和汇总，按部门经理要求提供相关统计数据和报表，以便协助部门完成公司既定销售任务。</t>
  </si>
  <si>
    <t>郭先生
0755-83472872</t>
  </si>
  <si>
    <t>业务经理</t>
  </si>
  <si>
    <t>生产服务一线</t>
  </si>
  <si>
    <t>大学专科及以上</t>
  </si>
  <si>
    <t>研究生：理论经济学、应用经济学、金融、国际商务、管理科学与工程、公共管理学、工商管理学、心理学、化学工程与技术、材料与化工、化学、机械工程、机械、电气工程、电子科学与技术、控制科学与工程、电子信息、外国语言文学、翻译。
本科：经济学类、经济与贸易类、金融学类、电子商务类、物流管理与工程类、公共管理学、工商管理类、心理学类、材料类、化学类、机械类、电气类、自动化类、电子信息类、外国语言文学类、工学、理学。
专科：财经商贸大类、生物与化工大类、装备制造大类、电力技术类、电子与信息大类、公共管理与服务大类。</t>
  </si>
  <si>
    <t>1.大专或以上学历，45周岁以下（1980年1月1日后出生）,电源线、排插、新能源充电线等产品企业销售5年以上经验，有研发背景者优先；
2.对电线电缆行业市场的现状和未来发展了解较深入，有较好的客户资源；
3.拥有较突出的个人销售业绩及独立开发客户的经验。</t>
  </si>
  <si>
    <t>1.根据公司经营战略，达成电源线、排插、新能源充电线等产品的销售目标、进行销售预测，对销售额和毛利的达成负责；
2.与目标客户建立长期战略合作关系，把握客户的需求；
3.有消费类电子产品（排插等）渠道资源或营销网络资源亦可。</t>
  </si>
  <si>
    <t>1.大专及以上学历，45周岁以下（1980年1月1日后出生），市场营销相关专业优先；
2.3年左右的渠道销售工作经验；
3.有渠道客户资源者优先；
4.责任性强、抗压能力强。</t>
  </si>
  <si>
    <t>1.负责区域市场销售目标达成；
2.负责空白市场经销商开发及维护；
3.负责经销商渠道开发及建设；
4.负责公司新产品推广及政策响应；
5.负责协调公司与经销商之间的紧密合作关系、维护客情；
6.负责完成公司临时交给的任务。</t>
  </si>
  <si>
    <t>、、大学本科及以上、大学专科及以上、高中（中专）及以上</t>
  </si>
  <si>
    <t>博士研究生及以上</t>
  </si>
  <si>
    <t>硕士研究生及以上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</si>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</sst>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t\Documents\WXWork\1688855906592278\Cache\File\2025-04\&#38468;&#20214;1&#65306;&#27743;&#35199;&#38108;&#19994;&#65288;&#28165;&#36828;&#65289;&#26377;&#38480;&#20844;&#21496;2025&#24180;&#31038;&#20250;&#25307;&#32856;&#23703;&#20301;&#26126;&#32454;&#34920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t\Documents\WXWork\1688855906592278\Cache\File\2025-03\&#38468;&#20214;1&#65306;&#27743;&#35199;&#38108;&#19994;&#65288;&#28165;&#36828;&#65289;&#26377;&#38480;&#20844;&#21496;2025&#24180;&#31038;&#20250;&#25307;&#32856;&#23703;&#20301;&#26126;&#32454;&#34920;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zoomScale="90" zoomScaleNormal="90" workbookViewId="0">
      <pane xSplit="3" ySplit="4" topLeftCell="E5" activePane="bottomRight" state="frozen"/>
      <selection/>
      <selection pane="topRight"/>
      <selection pane="bottomLeft"/>
      <selection pane="bottomRight" activeCell="B9" sqref="B9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4.9" style="3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ht="25" customHeight="1" spans="1:1">
      <c r="A1" s="4" t="s">
        <v>0</v>
      </c>
    </row>
    <row r="2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8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6" t="s">
        <v>8</v>
      </c>
      <c r="J3" s="6" t="s">
        <v>9</v>
      </c>
    </row>
    <row r="4" ht="25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7"/>
      <c r="J4" s="6"/>
    </row>
    <row r="5" s="1" customFormat="1" ht="114" customHeight="1" spans="1:10">
      <c r="A5" s="22">
        <v>1</v>
      </c>
      <c r="B5" s="8" t="s">
        <v>13</v>
      </c>
      <c r="C5" s="10" t="s">
        <v>14</v>
      </c>
      <c r="D5" s="8" t="s">
        <v>15</v>
      </c>
      <c r="E5" s="8">
        <v>5</v>
      </c>
      <c r="F5" s="8" t="s">
        <v>16</v>
      </c>
      <c r="G5" s="13" t="s">
        <v>17</v>
      </c>
      <c r="H5" s="13" t="s">
        <v>18</v>
      </c>
      <c r="I5" s="13" t="s">
        <v>19</v>
      </c>
      <c r="J5" s="9" t="s">
        <v>20</v>
      </c>
    </row>
    <row r="6" s="1" customFormat="1" ht="97" customHeight="1" spans="1:10">
      <c r="A6" s="22">
        <v>2</v>
      </c>
      <c r="B6" s="8" t="s">
        <v>13</v>
      </c>
      <c r="C6" s="10" t="s">
        <v>21</v>
      </c>
      <c r="D6" s="8" t="s">
        <v>15</v>
      </c>
      <c r="E6" s="8">
        <v>2</v>
      </c>
      <c r="F6" s="8" t="s">
        <v>16</v>
      </c>
      <c r="G6" s="13" t="s">
        <v>17</v>
      </c>
      <c r="H6" s="13" t="s">
        <v>22</v>
      </c>
      <c r="I6" s="13" t="s">
        <v>23</v>
      </c>
      <c r="J6" s="9" t="s">
        <v>20</v>
      </c>
    </row>
    <row r="7" s="1" customFormat="1" ht="150" customHeight="1" spans="1:10">
      <c r="A7" s="22">
        <v>3</v>
      </c>
      <c r="B7" s="8" t="s">
        <v>24</v>
      </c>
      <c r="C7" s="10" t="s">
        <v>25</v>
      </c>
      <c r="D7" s="8" t="s">
        <v>15</v>
      </c>
      <c r="E7" s="8">
        <v>3</v>
      </c>
      <c r="F7" s="8" t="s">
        <v>16</v>
      </c>
      <c r="G7" s="13" t="s">
        <v>17</v>
      </c>
      <c r="H7" s="13" t="s">
        <v>26</v>
      </c>
      <c r="I7" s="13" t="s">
        <v>27</v>
      </c>
      <c r="J7" s="8" t="s">
        <v>28</v>
      </c>
    </row>
    <row r="8" s="1" customFormat="1" ht="108" spans="1:10">
      <c r="A8" s="22">
        <v>4</v>
      </c>
      <c r="B8" s="8" t="s">
        <v>29</v>
      </c>
      <c r="C8" s="10" t="s">
        <v>14</v>
      </c>
      <c r="D8" s="8" t="s">
        <v>15</v>
      </c>
      <c r="E8" s="8">
        <v>2</v>
      </c>
      <c r="F8" s="8" t="s">
        <v>16</v>
      </c>
      <c r="G8" s="13" t="s">
        <v>17</v>
      </c>
      <c r="H8" s="13" t="s">
        <v>30</v>
      </c>
      <c r="I8" s="23" t="s">
        <v>19</v>
      </c>
      <c r="J8" s="8" t="s">
        <v>31</v>
      </c>
    </row>
    <row r="9" s="1" customFormat="1" ht="96" customHeight="1" spans="1:10">
      <c r="A9" s="22">
        <v>5</v>
      </c>
      <c r="B9" s="8" t="s">
        <v>32</v>
      </c>
      <c r="C9" s="10" t="s">
        <v>33</v>
      </c>
      <c r="D9" s="8" t="s">
        <v>15</v>
      </c>
      <c r="E9" s="8">
        <v>2</v>
      </c>
      <c r="F9" s="8" t="s">
        <v>16</v>
      </c>
      <c r="G9" s="13" t="s">
        <v>34</v>
      </c>
      <c r="H9" s="13" t="s">
        <v>35</v>
      </c>
      <c r="I9" s="13" t="s">
        <v>36</v>
      </c>
      <c r="J9" s="8" t="s">
        <v>37</v>
      </c>
    </row>
    <row r="10" s="1" customFormat="1" ht="36" customHeight="1" spans="1:10">
      <c r="A10" s="14" t="s">
        <v>38</v>
      </c>
      <c r="B10" s="14"/>
      <c r="C10" s="14"/>
      <c r="D10" s="14"/>
      <c r="E10" s="8">
        <f>SUM(E5:E9)</f>
        <v>14</v>
      </c>
      <c r="F10" s="8" t="s">
        <v>39</v>
      </c>
      <c r="G10" s="8" t="s">
        <v>39</v>
      </c>
      <c r="H10" s="8" t="s">
        <v>39</v>
      </c>
      <c r="I10" s="8" t="s">
        <v>39</v>
      </c>
      <c r="J10" s="19"/>
    </row>
  </sheetData>
  <autoFilter xmlns:etc="http://www.wps.cn/officeDocument/2017/etCustomData" ref="A4:J10" etc:filterBottomFollowUsedRange="0">
    <extLst/>
  </autoFilter>
  <mergeCells count="10">
    <mergeCell ref="A2:J2"/>
    <mergeCell ref="F3:H3"/>
    <mergeCell ref="A10:D10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F5:F9">
      <formula1>[2]Sheet1!#REF!</formula1>
    </dataValidation>
  </dataValidations>
  <pageMargins left="0.75" right="0.75" top="1" bottom="1" header="0.5" footer="0.5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xSplit="3" ySplit="4" topLeftCell="E5" activePane="bottomRight" state="frozen"/>
      <selection/>
      <selection pane="topRight"/>
      <selection pane="bottomLeft"/>
      <selection pane="bottomRight" activeCell="G6" sqref="G6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41.9333333333333" style="3" customWidth="1"/>
    <col min="8" max="8" width="63.75" style="1" customWidth="1"/>
    <col min="9" max="9" width="63.925" style="1" customWidth="1"/>
    <col min="10" max="10" width="15.1" style="1" customWidth="1"/>
    <col min="11" max="11" width="19.725" style="1" customWidth="1"/>
    <col min="12" max="16384" width="8.71666666666667" style="1"/>
  </cols>
  <sheetData>
    <row r="1" ht="25" customHeight="1" spans="1:1">
      <c r="A1" s="4" t="s">
        <v>0</v>
      </c>
    </row>
    <row r="2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8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6" t="s">
        <v>8</v>
      </c>
      <c r="J3" s="6" t="s">
        <v>9</v>
      </c>
    </row>
    <row r="4" ht="25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7"/>
      <c r="J4" s="6"/>
    </row>
    <row r="5" s="2" customFormat="1" ht="108" spans="1:10">
      <c r="A5" s="8">
        <v>1</v>
      </c>
      <c r="B5" s="8" t="s">
        <v>40</v>
      </c>
      <c r="C5" s="10" t="s">
        <v>41</v>
      </c>
      <c r="D5" s="8" t="s">
        <v>42</v>
      </c>
      <c r="E5" s="8">
        <v>2</v>
      </c>
      <c r="F5" s="8" t="s">
        <v>16</v>
      </c>
      <c r="G5" s="11" t="s">
        <v>43</v>
      </c>
      <c r="H5" s="13" t="s">
        <v>44</v>
      </c>
      <c r="I5" s="13" t="s">
        <v>45</v>
      </c>
      <c r="J5" s="9" t="s">
        <v>20</v>
      </c>
    </row>
    <row r="6" s="2" customFormat="1" ht="142" customHeight="1" spans="1:10">
      <c r="A6" s="8">
        <v>2</v>
      </c>
      <c r="B6" s="9" t="s">
        <v>46</v>
      </c>
      <c r="C6" s="20" t="s">
        <v>47</v>
      </c>
      <c r="D6" s="9" t="s">
        <v>42</v>
      </c>
      <c r="E6" s="9">
        <v>5</v>
      </c>
      <c r="F6" s="9" t="s">
        <v>16</v>
      </c>
      <c r="G6" s="21" t="s">
        <v>48</v>
      </c>
      <c r="H6" s="11" t="s">
        <v>49</v>
      </c>
      <c r="I6" s="11" t="s">
        <v>50</v>
      </c>
      <c r="J6" s="9" t="s">
        <v>51</v>
      </c>
    </row>
    <row r="7" s="2" customFormat="1" ht="36" customHeight="1" spans="1:10">
      <c r="A7" s="14" t="s">
        <v>38</v>
      </c>
      <c r="B7" s="14"/>
      <c r="C7" s="14"/>
      <c r="D7" s="14"/>
      <c r="E7" s="8">
        <f>SUM(E5:E6)</f>
        <v>7</v>
      </c>
      <c r="F7" s="8" t="s">
        <v>39</v>
      </c>
      <c r="G7" s="8" t="s">
        <v>39</v>
      </c>
      <c r="H7" s="8" t="s">
        <v>39</v>
      </c>
      <c r="I7" s="8" t="s">
        <v>39</v>
      </c>
      <c r="J7" s="19"/>
    </row>
    <row r="8" spans="7:7">
      <c r="G8" s="15"/>
    </row>
    <row r="9" spans="7:7">
      <c r="G9" s="15"/>
    </row>
    <row r="10" spans="7:7">
      <c r="G10" s="15"/>
    </row>
  </sheetData>
  <autoFilter xmlns:etc="http://www.wps.cn/officeDocument/2017/etCustomData" ref="A4:J7" etc:filterBottomFollowUsedRange="0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F5:F6">
      <formula1>Sheet1!$H$2:$H$6</formula1>
    </dataValidation>
  </dataValidations>
  <pageMargins left="0.75" right="0.75" top="1" bottom="1" header="0.5" footer="0.5"/>
  <pageSetup paperSize="9" scale="3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80" zoomScaleNormal="80" workbookViewId="0">
      <selection activeCell="G6" sqref="G6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2.95" style="3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s="1" customFormat="1" ht="25" customHeight="1" spans="1:7">
      <c r="A1" s="4" t="s">
        <v>0</v>
      </c>
      <c r="G1" s="3"/>
    </row>
    <row r="2" s="1" customFormat="1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6" t="s">
        <v>8</v>
      </c>
      <c r="J3" s="6" t="s">
        <v>9</v>
      </c>
    </row>
    <row r="4" s="1" customFormat="1" ht="25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7"/>
      <c r="J4" s="6"/>
    </row>
    <row r="5" s="2" customFormat="1" ht="192" spans="1:10">
      <c r="A5" s="8">
        <v>1</v>
      </c>
      <c r="B5" s="9" t="s">
        <v>13</v>
      </c>
      <c r="C5" s="10" t="s">
        <v>52</v>
      </c>
      <c r="D5" s="8" t="s">
        <v>53</v>
      </c>
      <c r="E5" s="8">
        <v>2</v>
      </c>
      <c r="F5" s="8" t="s">
        <v>54</v>
      </c>
      <c r="G5" s="11" t="s">
        <v>55</v>
      </c>
      <c r="H5" s="12" t="s">
        <v>56</v>
      </c>
      <c r="I5" s="13" t="s">
        <v>57</v>
      </c>
      <c r="J5" s="9" t="s">
        <v>20</v>
      </c>
    </row>
    <row r="6" s="2" customFormat="1" ht="192" spans="1:10">
      <c r="A6" s="8">
        <v>2</v>
      </c>
      <c r="B6" s="8" t="s">
        <v>24</v>
      </c>
      <c r="C6" s="10" t="s">
        <v>52</v>
      </c>
      <c r="D6" s="8" t="s">
        <v>53</v>
      </c>
      <c r="E6" s="8">
        <v>2</v>
      </c>
      <c r="F6" s="8" t="s">
        <v>54</v>
      </c>
      <c r="G6" s="11" t="s">
        <v>55</v>
      </c>
      <c r="H6" s="13" t="s">
        <v>58</v>
      </c>
      <c r="I6" s="18" t="s">
        <v>59</v>
      </c>
      <c r="J6" s="8" t="s">
        <v>28</v>
      </c>
    </row>
    <row r="7" s="2" customFormat="1" ht="36" customHeight="1" spans="1:10">
      <c r="A7" s="14" t="s">
        <v>38</v>
      </c>
      <c r="B7" s="14"/>
      <c r="C7" s="14"/>
      <c r="D7" s="14"/>
      <c r="E7" s="8">
        <f>SUM(E5:E6)</f>
        <v>4</v>
      </c>
      <c r="F7" s="8" t="s">
        <v>39</v>
      </c>
      <c r="G7" s="8" t="s">
        <v>39</v>
      </c>
      <c r="H7" s="8" t="s">
        <v>39</v>
      </c>
      <c r="I7" s="8"/>
      <c r="J7" s="19"/>
    </row>
    <row r="8" s="1" customFormat="1" spans="7:7">
      <c r="G8" s="15"/>
    </row>
    <row r="9" s="1" customFormat="1" spans="7:7">
      <c r="G9" s="15"/>
    </row>
    <row r="10" s="1" customFormat="1" spans="7:7">
      <c r="G10" s="15"/>
    </row>
  </sheetData>
  <autoFilter xmlns:etc="http://www.wps.cn/officeDocument/2017/etCustomData" ref="A4:J7" etc:filterBottomFollowUsedRange="0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F5:F6">
      <formula1>[1]Sheet1!#REF!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60</v>
      </c>
      <c r="H2" t="s">
        <v>61</v>
      </c>
    </row>
    <row r="3" spans="4:8">
      <c r="D3" t="s">
        <v>15</v>
      </c>
      <c r="H3" t="s">
        <v>62</v>
      </c>
    </row>
    <row r="4" spans="4:8">
      <c r="D4" t="s">
        <v>42</v>
      </c>
      <c r="H4" t="s">
        <v>16</v>
      </c>
    </row>
    <row r="5" spans="4:8">
      <c r="D5" t="s">
        <v>53</v>
      </c>
      <c r="H5" t="s">
        <v>54</v>
      </c>
    </row>
    <row r="6" spans="8:8">
      <c r="H6" t="s">
        <v>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专业技术</vt:lpstr>
      <vt:lpstr>一般管理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2025-07-08T01:49:17Z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0D32AC50DC634761B9D8B10794CC257D_13</vt:lpwstr>
  </property>
  <property fmtid="{D5CDD505-2E9C-101B-9397-08002B2CF9AE}" pid="4" name="KSOReadingLayout">
    <vt:bool>false</vt:bool>
  </property>
</Properties>
</file>